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130851\Documents\放送部\6月_NHK杯\69NHK\"/>
    </mc:Choice>
  </mc:AlternateContent>
  <bookViews>
    <workbookView xWindow="0" yWindow="0" windowWidth="20490" windowHeight="7530"/>
  </bookViews>
  <sheets>
    <sheet name="予選" sheetId="5" r:id="rId1"/>
    <sheet name="決勝" sheetId="7" r:id="rId2"/>
    <sheet name="data" sheetId="6" state="hidden" r:id="rId3"/>
  </sheets>
  <definedNames>
    <definedName name="_xlnm.Print_Area" localSheetId="1">決勝!$A$1:$AE$21</definedName>
    <definedName name="_xlnm.Print_Area" localSheetId="0">予選!$A$1:$AE$21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7" l="1"/>
  <c r="W12" i="7" s="1"/>
  <c r="Z3" i="7"/>
  <c r="F3" i="7"/>
  <c r="C12" i="7" l="1"/>
  <c r="K12" i="7"/>
  <c r="S12" i="7"/>
  <c r="G12" i="7"/>
  <c r="O12" i="7"/>
  <c r="F4" i="5"/>
  <c r="W12" i="5" s="1"/>
  <c r="Z3" i="5"/>
  <c r="K12" i="5" l="1"/>
  <c r="C12" i="5"/>
  <c r="S12" i="5"/>
  <c r="G12" i="5"/>
  <c r="O12" i="5"/>
  <c r="F3" i="5"/>
</calcChain>
</file>

<file path=xl/sharedStrings.xml><?xml version="1.0" encoding="utf-8"?>
<sst xmlns="http://schemas.openxmlformats.org/spreadsheetml/2006/main" count="64" uniqueCount="28">
  <si>
    <t>学校名</t>
    <rPh sb="0" eb="3">
      <t>ガッコウメイ</t>
    </rPh>
    <phoneticPr fontId="1"/>
  </si>
  <si>
    <t>行事参加のための検温記録報告（直前一週間）</t>
    <rPh sb="0" eb="2">
      <t>ギョウジ</t>
    </rPh>
    <rPh sb="2" eb="4">
      <t>サンカ</t>
    </rPh>
    <rPh sb="8" eb="10">
      <t>ケンオン</t>
    </rPh>
    <rPh sb="10" eb="12">
      <t>キロク</t>
    </rPh>
    <rPh sb="12" eb="14">
      <t>ホウコク</t>
    </rPh>
    <rPh sb="15" eb="17">
      <t>チョクゼン</t>
    </rPh>
    <rPh sb="17" eb="20">
      <t>イッシュウカン</t>
    </rPh>
    <phoneticPr fontId="1"/>
  </si>
  <si>
    <t>度</t>
    <rPh sb="0" eb="1">
      <t>ド</t>
    </rPh>
    <phoneticPr fontId="1"/>
  </si>
  <si>
    <t>学校番号</t>
    <rPh sb="0" eb="2">
      <t>ガッコウ</t>
    </rPh>
    <rPh sb="2" eb="4">
      <t>バンゴウ</t>
    </rPh>
    <phoneticPr fontId="1"/>
  </si>
  <si>
    <t>検</t>
    <rPh sb="0" eb="1">
      <t>ケン</t>
    </rPh>
    <phoneticPr fontId="1"/>
  </si>
  <si>
    <t>温</t>
    <phoneticPr fontId="1"/>
  </si>
  <si>
    <t>記</t>
    <phoneticPr fontId="1"/>
  </si>
  <si>
    <t>録</t>
    <phoneticPr fontId="1"/>
  </si>
  <si>
    <t>高等学校</t>
  </si>
  <si>
    <t>参加当日</t>
    <phoneticPr fontId="1"/>
  </si>
  <si>
    <t>予選</t>
    <rPh sb="0" eb="2">
      <t>ヨセン</t>
    </rPh>
    <phoneticPr fontId="1"/>
  </si>
  <si>
    <t>error</t>
    <phoneticPr fontId="1"/>
  </si>
  <si>
    <t>大会名</t>
    <rPh sb="0" eb="3">
      <t>タイカイメイ</t>
    </rPh>
    <phoneticPr fontId="1"/>
  </si>
  <si>
    <t>決勝</t>
    <rPh sb="0" eb="2">
      <t>ケッショウ</t>
    </rPh>
    <phoneticPr fontId="1"/>
  </si>
  <si>
    <t>←予選は１，決勝は２を入力</t>
    <rPh sb="1" eb="3">
      <t>ヨセン</t>
    </rPh>
    <rPh sb="6" eb="8">
      <t>ケッショウ</t>
    </rPh>
    <rPh sb="11" eb="13">
      <t>ニュウリョク</t>
    </rPh>
    <phoneticPr fontId="1"/>
  </si>
  <si>
    <t>参加者</t>
    <rPh sb="0" eb="3">
      <t>サンカシャ</t>
    </rPh>
    <phoneticPr fontId="1"/>
  </si>
  <si>
    <t>顧問</t>
    <rPh sb="0" eb="2">
      <t>コモン</t>
    </rPh>
    <phoneticPr fontId="1"/>
  </si>
  <si>
    <t>学年</t>
    <rPh sb="0" eb="2">
      <t>ガクネン</t>
    </rPh>
    <phoneticPr fontId="1"/>
  </si>
  <si>
    <t>年</t>
    <rPh sb="0" eb="1">
      <t>ネン</t>
    </rPh>
    <phoneticPr fontId="1"/>
  </si>
  <si>
    <t>・</t>
    <phoneticPr fontId="1"/>
  </si>
  <si>
    <t>名前</t>
    <rPh sb="0" eb="2">
      <t>ナマエ</t>
    </rPh>
    <phoneticPr fontId="1"/>
  </si>
  <si>
    <t>実施日</t>
    <rPh sb="0" eb="3">
      <t>ジッシビ</t>
    </rPh>
    <phoneticPr fontId="1"/>
  </si>
  <si>
    <t>ふりがな</t>
    <phoneticPr fontId="1"/>
  </si>
  <si>
    <t>■この用紙は参加者１名につき１枚作成し、受付時に提出してください。</t>
    <rPh sb="3" eb="5">
      <t>ヨウシ</t>
    </rPh>
    <rPh sb="6" eb="9">
      <t>サンカシャ</t>
    </rPh>
    <rPh sb="10" eb="11">
      <t>メイ</t>
    </rPh>
    <rPh sb="15" eb="16">
      <t>マイ</t>
    </rPh>
    <rPh sb="16" eb="18">
      <t>サクセイ</t>
    </rPh>
    <rPh sb="20" eb="22">
      <t>ウケツケ</t>
    </rPh>
    <rPh sb="22" eb="23">
      <t>トキ</t>
    </rPh>
    <rPh sb="24" eb="26">
      <t>テイシュツ</t>
    </rPh>
    <phoneticPr fontId="1"/>
  </si>
  <si>
    <t>■参加する本人はもとより，同居の家族に発熱等の風邪症状がある場合や，</t>
    <rPh sb="1" eb="3">
      <t>サンカ</t>
    </rPh>
    <rPh sb="5" eb="7">
      <t>ホンニン</t>
    </rPh>
    <rPh sb="13" eb="15">
      <t>ドウキョ</t>
    </rPh>
    <rPh sb="16" eb="18">
      <t>カゾク</t>
    </rPh>
    <rPh sb="19" eb="21">
      <t>ハツネツ</t>
    </rPh>
    <rPh sb="21" eb="22">
      <t>トウ</t>
    </rPh>
    <rPh sb="23" eb="25">
      <t>カゼ</t>
    </rPh>
    <rPh sb="25" eb="27">
      <t>ショウジョウ</t>
    </rPh>
    <rPh sb="30" eb="32">
      <t>バアイ</t>
    </rPh>
    <phoneticPr fontId="1"/>
  </si>
  <si>
    <t>　　PCR検査を受けている者がいる場合は参加できません。</t>
    <phoneticPr fontId="1"/>
  </si>
  <si>
    <t>参加行事</t>
    <rPh sb="0" eb="4">
      <t>サンカギョウジ</t>
    </rPh>
    <phoneticPr fontId="1"/>
  </si>
  <si>
    <t>第69回NHK杯全国高校放送コンテスト兵庫県大会</t>
    <rPh sb="0" eb="1">
      <t>ダイ</t>
    </rPh>
    <rPh sb="3" eb="4">
      <t>カイ</t>
    </rPh>
    <rPh sb="7" eb="8">
      <t>ハイ</t>
    </rPh>
    <rPh sb="8" eb="10">
      <t>ゼンコク</t>
    </rPh>
    <rPh sb="10" eb="14">
      <t>コウコウホウソウ</t>
    </rPh>
    <rPh sb="19" eb="24">
      <t>ヒョウゴケンタイカイ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</si>
</sst>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月&quot;d&quot;日&quot;;@"/>
    <numFmt numFmtId="177" formatCode="ggge&quot;年&quot;m&quot;月&quot;d&quot;日（&quot;aaa&quot;）&quot;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UD デジタル 教科書体 NK-R"/>
      <family val="1"/>
      <charset val="128"/>
    </font>
    <font>
      <b/>
      <sz val="12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sz val="12"/>
      <color theme="0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16"/>
      <color theme="1"/>
      <name val="UD デジタル 教科書体 NK-R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82">
    <xf numFmtId="0" fontId="0" fillId="0" borderId="0" xfId="0">
      <alignment vertical="center"/>
    </xf>
    <xf numFmtId="0" fontId="0" fillId="0" borderId="0" xfId="0" applyBorder="1">
      <alignment vertical="center"/>
    </xf>
    <xf numFmtId="14" fontId="0" fillId="0" borderId="0" xfId="0" applyNumberFormat="1">
      <alignment vertical="center"/>
    </xf>
    <xf numFmtId="0" fontId="0" fillId="0" borderId="1" xfId="0" applyBorder="1">
      <alignment vertical="center"/>
    </xf>
    <xf numFmtId="0" fontId="0" fillId="0" borderId="17" xfId="0" applyBorder="1">
      <alignment vertical="center"/>
    </xf>
    <xf numFmtId="14" fontId="0" fillId="0" borderId="32" xfId="0" applyNumberFormat="1" applyBorder="1">
      <alignment vertical="center"/>
    </xf>
    <xf numFmtId="0" fontId="0" fillId="0" borderId="2" xfId="0" applyBorder="1">
      <alignment vertical="center"/>
    </xf>
    <xf numFmtId="14" fontId="0" fillId="0" borderId="20" xfId="0" applyNumberFormat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4" fillId="0" borderId="0" xfId="0" applyFont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29" xfId="0" applyFont="1" applyBorder="1" applyAlignment="1" applyProtection="1">
      <alignment vertical="center" shrinkToFit="1"/>
      <protection locked="0"/>
    </xf>
    <xf numFmtId="0" fontId="5" fillId="0" borderId="0" xfId="0" applyFont="1" applyBorder="1" applyAlignment="1">
      <alignment vertical="center" shrinkToFit="1"/>
    </xf>
    <xf numFmtId="0" fontId="5" fillId="0" borderId="0" xfId="0" applyFont="1" applyBorder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5" fillId="0" borderId="21" xfId="0" applyFont="1" applyBorder="1" applyAlignment="1">
      <alignment vertical="center" shrinkToFit="1"/>
    </xf>
    <xf numFmtId="0" fontId="5" fillId="0" borderId="22" xfId="0" applyFont="1" applyBorder="1" applyAlignment="1">
      <alignment vertical="center" shrinkToFit="1"/>
    </xf>
    <xf numFmtId="0" fontId="5" fillId="0" borderId="11" xfId="0" applyFont="1" applyBorder="1" applyAlignment="1">
      <alignment vertical="center" shrinkToFit="1"/>
    </xf>
    <xf numFmtId="0" fontId="5" fillId="0" borderId="20" xfId="0" applyFont="1" applyBorder="1" applyAlignment="1">
      <alignment vertical="center" shrinkToFit="1"/>
    </xf>
    <xf numFmtId="0" fontId="5" fillId="0" borderId="23" xfId="0" applyFont="1" applyBorder="1" applyAlignment="1">
      <alignment vertical="center" shrinkToFit="1"/>
    </xf>
    <xf numFmtId="0" fontId="5" fillId="0" borderId="12" xfId="0" applyFont="1" applyBorder="1" applyAlignment="1">
      <alignment horizontal="right" vertical="center" shrinkToFit="1"/>
    </xf>
    <xf numFmtId="0" fontId="5" fillId="0" borderId="5" xfId="0" applyFont="1" applyBorder="1" applyAlignment="1">
      <alignment horizontal="right" vertical="center" shrinkToFit="1"/>
    </xf>
    <xf numFmtId="0" fontId="8" fillId="0" borderId="0" xfId="0" applyFont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wrapText="1" shrinkToFit="1"/>
    </xf>
    <xf numFmtId="0" fontId="5" fillId="0" borderId="0" xfId="0" applyFont="1" applyBorder="1" applyAlignment="1" applyProtection="1">
      <alignment horizontal="center" vertical="center" shrinkToFit="1"/>
      <protection locked="0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17" xfId="0" applyFont="1" applyBorder="1" applyAlignment="1" applyProtection="1">
      <alignment horizontal="center" vertical="center" shrinkToFit="1"/>
    </xf>
    <xf numFmtId="0" fontId="5" fillId="0" borderId="32" xfId="0" applyFont="1" applyBorder="1" applyAlignment="1" applyProtection="1">
      <alignment horizontal="center" vertical="center" shrinkToFit="1"/>
    </xf>
    <xf numFmtId="0" fontId="5" fillId="0" borderId="36" xfId="0" applyFont="1" applyBorder="1" applyAlignment="1" applyProtection="1">
      <alignment horizontal="left" vertical="center" indent="1" shrinkToFit="1"/>
    </xf>
    <xf numFmtId="0" fontId="5" fillId="0" borderId="17" xfId="0" applyFont="1" applyBorder="1" applyAlignment="1" applyProtection="1">
      <alignment horizontal="left" vertical="center" indent="1" shrinkToFit="1"/>
    </xf>
    <xf numFmtId="176" fontId="5" fillId="0" borderId="24" xfId="0" applyNumberFormat="1" applyFont="1" applyBorder="1" applyAlignment="1">
      <alignment horizontal="center" vertical="center" shrinkToFit="1"/>
    </xf>
    <xf numFmtId="176" fontId="5" fillId="0" borderId="25" xfId="0" applyNumberFormat="1" applyFont="1" applyBorder="1" applyAlignment="1">
      <alignment horizontal="center" vertical="center" shrinkToFit="1"/>
    </xf>
    <xf numFmtId="176" fontId="5" fillId="0" borderId="27" xfId="0" applyNumberFormat="1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39" xfId="0" applyFont="1" applyBorder="1" applyAlignment="1">
      <alignment horizontal="center" vertical="center" shrinkToFit="1"/>
    </xf>
    <xf numFmtId="0" fontId="7" fillId="0" borderId="14" xfId="0" applyFont="1" applyBorder="1" applyAlignment="1" applyProtection="1">
      <alignment horizontal="center" vertical="center" shrinkToFit="1"/>
      <protection locked="0"/>
    </xf>
    <xf numFmtId="0" fontId="7" fillId="0" borderId="19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>
      <alignment horizontal="center" vertical="center" shrinkToFit="1"/>
    </xf>
    <xf numFmtId="0" fontId="5" fillId="0" borderId="14" xfId="0" applyFont="1" applyBorder="1" applyAlignment="1" applyProtection="1">
      <alignment horizontal="left" vertical="center" shrinkToFit="1"/>
      <protection locked="0"/>
    </xf>
    <xf numFmtId="0" fontId="5" fillId="0" borderId="15" xfId="0" applyFont="1" applyBorder="1" applyAlignment="1" applyProtection="1">
      <alignment horizontal="left" vertical="center" shrinkToFit="1"/>
      <protection locked="0"/>
    </xf>
    <xf numFmtId="0" fontId="5" fillId="0" borderId="6" xfId="0" applyFont="1" applyBorder="1" applyAlignment="1">
      <alignment horizontal="center" vertical="center" shrinkToFit="1"/>
    </xf>
    <xf numFmtId="0" fontId="5" fillId="0" borderId="34" xfId="0" applyFont="1" applyBorder="1" applyAlignment="1" applyProtection="1">
      <alignment horizontal="left" vertical="center" indent="1" shrinkToFit="1"/>
      <protection locked="0"/>
    </xf>
    <xf numFmtId="0" fontId="5" fillId="0" borderId="40" xfId="0" applyFont="1" applyBorder="1" applyAlignment="1" applyProtection="1">
      <alignment horizontal="left" vertical="center" indent="1" shrinkToFit="1"/>
      <protection locked="0"/>
    </xf>
    <xf numFmtId="0" fontId="7" fillId="0" borderId="4" xfId="0" applyFont="1" applyBorder="1" applyAlignment="1" applyProtection="1">
      <alignment horizontal="left" vertical="center" indent="1" shrinkToFit="1"/>
      <protection locked="0"/>
    </xf>
    <xf numFmtId="0" fontId="7" fillId="0" borderId="5" xfId="0" applyFont="1" applyBorder="1" applyAlignment="1" applyProtection="1">
      <alignment horizontal="left" vertical="center" indent="1" shrinkToFit="1"/>
      <protection locked="0"/>
    </xf>
    <xf numFmtId="177" fontId="5" fillId="0" borderId="30" xfId="0" applyNumberFormat="1" applyFont="1" applyBorder="1" applyAlignment="1" applyProtection="1">
      <alignment horizontal="left" vertical="center" indent="1" shrinkToFit="1"/>
    </xf>
    <xf numFmtId="177" fontId="5" fillId="0" borderId="16" xfId="0" applyNumberFormat="1" applyFont="1" applyBorder="1" applyAlignment="1" applyProtection="1">
      <alignment horizontal="left" vertical="center" indent="1" shrinkToFit="1"/>
    </xf>
    <xf numFmtId="177" fontId="5" fillId="0" borderId="31" xfId="0" applyNumberFormat="1" applyFont="1" applyBorder="1" applyAlignment="1" applyProtection="1">
      <alignment horizontal="left" vertical="center" indent="1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7" fillId="0" borderId="6" xfId="0" applyFont="1" applyBorder="1" applyAlignment="1" applyProtection="1">
      <alignment horizontal="center" vertical="center" shrinkToFit="1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152400</xdr:colOff>
      <xdr:row>7</xdr:row>
      <xdr:rowOff>28575</xdr:rowOff>
    </xdr:from>
    <xdr:to>
      <xdr:col>32</xdr:col>
      <xdr:colOff>647700</xdr:colOff>
      <xdr:row>7</xdr:row>
      <xdr:rowOff>400050</xdr:rowOff>
    </xdr:to>
    <xdr:sp macro="" textlink="">
      <xdr:nvSpPr>
        <xdr:cNvPr id="2" name="楕円 1"/>
        <xdr:cNvSpPr/>
      </xdr:nvSpPr>
      <xdr:spPr>
        <a:xfrm>
          <a:off x="6124575" y="3209925"/>
          <a:ext cx="495300" cy="3714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152400</xdr:colOff>
      <xdr:row>7</xdr:row>
      <xdr:rowOff>28575</xdr:rowOff>
    </xdr:from>
    <xdr:to>
      <xdr:col>32</xdr:col>
      <xdr:colOff>647700</xdr:colOff>
      <xdr:row>7</xdr:row>
      <xdr:rowOff>400050</xdr:rowOff>
    </xdr:to>
    <xdr:sp macro="" textlink="">
      <xdr:nvSpPr>
        <xdr:cNvPr id="2" name="楕円 1"/>
        <xdr:cNvSpPr/>
      </xdr:nvSpPr>
      <xdr:spPr>
        <a:xfrm>
          <a:off x="6124575" y="3209925"/>
          <a:ext cx="495300" cy="3714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21"/>
  <sheetViews>
    <sheetView tabSelected="1" view="pageBreakPreview" zoomScaleNormal="100" zoomScaleSheetLayoutView="100" workbookViewId="0">
      <selection activeCell="AH4" sqref="AH4"/>
    </sheetView>
  </sheetViews>
  <sheetFormatPr defaultRowHeight="15.75" x14ac:dyDescent="0.4"/>
  <cols>
    <col min="1" max="1" width="1" style="12" customWidth="1"/>
    <col min="2" max="30" width="2.5" style="12" customWidth="1"/>
    <col min="31" max="31" width="1.75" style="12" customWidth="1"/>
    <col min="32" max="32" width="3.125" style="12" customWidth="1"/>
    <col min="33" max="33" width="9" style="12"/>
    <col min="34" max="34" width="30" style="12" customWidth="1"/>
    <col min="35" max="16384" width="9" style="12"/>
  </cols>
  <sheetData>
    <row r="1" spans="2:34" s="26" customFormat="1" ht="28.5" customHeight="1" x14ac:dyDescent="0.4">
      <c r="B1" s="54" t="s">
        <v>1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</row>
    <row r="2" spans="2:34" ht="30" customHeight="1" thickBot="1" x14ac:dyDescent="0.45">
      <c r="E2" s="13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5"/>
      <c r="AC2" s="15"/>
      <c r="AD2" s="15"/>
    </row>
    <row r="3" spans="2:34" ht="40.5" customHeight="1" thickBot="1" x14ac:dyDescent="0.45">
      <c r="B3" s="38" t="s">
        <v>26</v>
      </c>
      <c r="C3" s="39"/>
      <c r="D3" s="39"/>
      <c r="E3" s="55"/>
      <c r="F3" s="46" t="str">
        <f>data!B1</f>
        <v>第69回NHK杯全国高校放送コンテスト兵庫県大会</v>
      </c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4" t="str">
        <f>IF(AG3="","",VLOOKUP($AG$3,data!$A$3:$C$5,2))</f>
        <v>予選</v>
      </c>
      <c r="AA3" s="44"/>
      <c r="AB3" s="44"/>
      <c r="AC3" s="44"/>
      <c r="AD3" s="45"/>
      <c r="AG3" s="14">
        <v>1</v>
      </c>
      <c r="AH3" s="12" t="s">
        <v>14</v>
      </c>
    </row>
    <row r="4" spans="2:34" ht="40.5" customHeight="1" thickBot="1" x14ac:dyDescent="0.45">
      <c r="B4" s="56" t="s">
        <v>21</v>
      </c>
      <c r="C4" s="57"/>
      <c r="D4" s="57"/>
      <c r="E4" s="58"/>
      <c r="F4" s="72">
        <f>IF(AG3="","",VLOOKUP($AG$3,data!$A$3:$C$5,3))</f>
        <v>44717</v>
      </c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4"/>
    </row>
    <row r="5" spans="2:34" ht="30" customHeight="1" thickBot="1" x14ac:dyDescent="0.45">
      <c r="E5" s="13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5"/>
      <c r="AC5" s="15"/>
      <c r="AD5" s="15"/>
    </row>
    <row r="6" spans="2:34" ht="51" customHeight="1" thickBot="1" x14ac:dyDescent="0.45">
      <c r="B6" s="59" t="s">
        <v>3</v>
      </c>
      <c r="C6" s="60"/>
      <c r="D6" s="60"/>
      <c r="E6" s="61"/>
      <c r="F6" s="62"/>
      <c r="G6" s="62"/>
      <c r="H6" s="62"/>
      <c r="I6" s="62"/>
      <c r="J6" s="62"/>
      <c r="K6" s="63"/>
      <c r="L6" s="64" t="s">
        <v>0</v>
      </c>
      <c r="M6" s="60"/>
      <c r="N6" s="60"/>
      <c r="O6" s="61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5" t="s">
        <v>8</v>
      </c>
      <c r="AB6" s="65"/>
      <c r="AC6" s="65"/>
      <c r="AD6" s="66"/>
      <c r="AF6" s="15"/>
    </row>
    <row r="7" spans="2:34" ht="30" customHeight="1" thickBot="1" x14ac:dyDescent="0.45">
      <c r="E7" s="13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5"/>
      <c r="AC7" s="15"/>
      <c r="AD7" s="15"/>
    </row>
    <row r="8" spans="2:34" ht="35.25" customHeight="1" x14ac:dyDescent="0.4">
      <c r="B8" s="38" t="s">
        <v>15</v>
      </c>
      <c r="C8" s="39"/>
      <c r="D8" s="39"/>
      <c r="E8" s="39"/>
      <c r="F8" s="75" t="s">
        <v>17</v>
      </c>
      <c r="G8" s="67"/>
      <c r="H8" s="67"/>
      <c r="I8" s="67"/>
      <c r="J8" s="81"/>
      <c r="K8" s="81"/>
      <c r="L8" s="81"/>
      <c r="M8" s="81"/>
      <c r="N8" s="67" t="s">
        <v>18</v>
      </c>
      <c r="O8" s="67"/>
      <c r="P8" s="67" t="s">
        <v>19</v>
      </c>
      <c r="Q8" s="67"/>
      <c r="R8" s="67" t="s">
        <v>16</v>
      </c>
      <c r="S8" s="67"/>
      <c r="T8" s="67"/>
      <c r="U8" s="67"/>
      <c r="V8" s="29"/>
      <c r="W8" s="30"/>
      <c r="X8" s="30"/>
      <c r="Y8" s="30"/>
      <c r="Z8" s="30"/>
      <c r="AA8" s="30"/>
      <c r="AB8" s="29"/>
      <c r="AC8" s="29"/>
      <c r="AD8" s="31"/>
    </row>
    <row r="9" spans="2:34" ht="18.75" customHeight="1" x14ac:dyDescent="0.4">
      <c r="B9" s="40"/>
      <c r="C9" s="41"/>
      <c r="D9" s="41"/>
      <c r="E9" s="41"/>
      <c r="F9" s="78" t="s">
        <v>22</v>
      </c>
      <c r="G9" s="79"/>
      <c r="H9" s="79"/>
      <c r="I9" s="80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9"/>
    </row>
    <row r="10" spans="2:34" ht="37.5" customHeight="1" thickBot="1" x14ac:dyDescent="0.45">
      <c r="B10" s="42"/>
      <c r="C10" s="43"/>
      <c r="D10" s="43"/>
      <c r="E10" s="43"/>
      <c r="F10" s="76" t="s">
        <v>20</v>
      </c>
      <c r="G10" s="43"/>
      <c r="H10" s="43"/>
      <c r="I10" s="77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1"/>
    </row>
    <row r="11" spans="2:34" s="17" customFormat="1" ht="38.25" customHeight="1" thickBot="1" x14ac:dyDescent="0.45">
      <c r="C11" s="17">
        <v>6</v>
      </c>
      <c r="E11" s="18"/>
      <c r="G11" s="17">
        <v>5</v>
      </c>
      <c r="I11" s="27"/>
      <c r="J11" s="28"/>
      <c r="K11" s="17">
        <v>4</v>
      </c>
      <c r="O11" s="17">
        <v>3</v>
      </c>
      <c r="S11" s="17">
        <v>2</v>
      </c>
      <c r="W11" s="17">
        <v>1</v>
      </c>
    </row>
    <row r="12" spans="2:34" ht="17.25" customHeight="1" x14ac:dyDescent="0.4">
      <c r="B12" s="19" t="s">
        <v>4</v>
      </c>
      <c r="C12" s="48">
        <f>IF($F$4="","　月　 日",$F$4-C11)</f>
        <v>44711</v>
      </c>
      <c r="D12" s="49"/>
      <c r="E12" s="49"/>
      <c r="F12" s="50"/>
      <c r="G12" s="48">
        <f>IF($F$4="","　月　 日",$F$4-G11)</f>
        <v>44712</v>
      </c>
      <c r="H12" s="49"/>
      <c r="I12" s="49"/>
      <c r="J12" s="50"/>
      <c r="K12" s="48">
        <f>IF($F$4="","　月　 日",$F$4-K11)</f>
        <v>44713</v>
      </c>
      <c r="L12" s="49"/>
      <c r="M12" s="49"/>
      <c r="N12" s="50"/>
      <c r="O12" s="48">
        <f>IF($F$4="","　月　 日",$F$4-O11)</f>
        <v>44714</v>
      </c>
      <c r="P12" s="49"/>
      <c r="Q12" s="49"/>
      <c r="R12" s="50"/>
      <c r="S12" s="48">
        <f>IF($F$4="","　月　 日",$F$4-S11)</f>
        <v>44715</v>
      </c>
      <c r="T12" s="49"/>
      <c r="U12" s="49"/>
      <c r="V12" s="50"/>
      <c r="W12" s="48">
        <f>IF($F$4="","　月　 日",$F$4-W11)</f>
        <v>44716</v>
      </c>
      <c r="X12" s="49"/>
      <c r="Y12" s="49"/>
      <c r="Z12" s="50"/>
      <c r="AA12" s="51" t="s">
        <v>9</v>
      </c>
      <c r="AB12" s="52"/>
      <c r="AC12" s="52"/>
      <c r="AD12" s="53"/>
    </row>
    <row r="13" spans="2:34" ht="17.25" customHeight="1" x14ac:dyDescent="0.4">
      <c r="B13" s="20" t="s">
        <v>5</v>
      </c>
      <c r="C13" s="36"/>
      <c r="D13" s="36"/>
      <c r="E13" s="36"/>
      <c r="F13" s="21"/>
      <c r="G13" s="36"/>
      <c r="H13" s="36"/>
      <c r="I13" s="36"/>
      <c r="J13" s="21"/>
      <c r="K13" s="36"/>
      <c r="L13" s="36"/>
      <c r="M13" s="36"/>
      <c r="N13" s="21"/>
      <c r="O13" s="36"/>
      <c r="P13" s="36"/>
      <c r="Q13" s="36"/>
      <c r="R13" s="21"/>
      <c r="S13" s="36"/>
      <c r="T13" s="36"/>
      <c r="U13" s="36"/>
      <c r="V13" s="21"/>
      <c r="W13" s="36"/>
      <c r="X13" s="36"/>
      <c r="Y13" s="36"/>
      <c r="Z13" s="21"/>
      <c r="AA13" s="36"/>
      <c r="AB13" s="36"/>
      <c r="AC13" s="36"/>
      <c r="AD13" s="22"/>
    </row>
    <row r="14" spans="2:34" ht="17.25" customHeight="1" x14ac:dyDescent="0.4">
      <c r="B14" s="20" t="s">
        <v>6</v>
      </c>
      <c r="C14" s="36"/>
      <c r="D14" s="36"/>
      <c r="E14" s="36"/>
      <c r="F14" s="21"/>
      <c r="G14" s="36"/>
      <c r="H14" s="36"/>
      <c r="I14" s="36"/>
      <c r="J14" s="21"/>
      <c r="K14" s="36"/>
      <c r="L14" s="36"/>
      <c r="M14" s="36"/>
      <c r="N14" s="21"/>
      <c r="O14" s="36"/>
      <c r="P14" s="36"/>
      <c r="Q14" s="36"/>
      <c r="R14" s="21"/>
      <c r="S14" s="36"/>
      <c r="T14" s="36"/>
      <c r="U14" s="36"/>
      <c r="V14" s="21"/>
      <c r="W14" s="36"/>
      <c r="X14" s="36"/>
      <c r="Y14" s="36"/>
      <c r="Z14" s="21"/>
      <c r="AA14" s="36"/>
      <c r="AB14" s="36"/>
      <c r="AC14" s="36"/>
      <c r="AD14" s="22"/>
    </row>
    <row r="15" spans="2:34" ht="17.25" customHeight="1" thickBot="1" x14ac:dyDescent="0.45">
      <c r="B15" s="23" t="s">
        <v>7</v>
      </c>
      <c r="C15" s="37"/>
      <c r="D15" s="37"/>
      <c r="E15" s="37"/>
      <c r="F15" s="24" t="s">
        <v>2</v>
      </c>
      <c r="G15" s="37"/>
      <c r="H15" s="37"/>
      <c r="I15" s="37"/>
      <c r="J15" s="24" t="s">
        <v>2</v>
      </c>
      <c r="K15" s="37"/>
      <c r="L15" s="37"/>
      <c r="M15" s="37"/>
      <c r="N15" s="24" t="s">
        <v>2</v>
      </c>
      <c r="O15" s="37"/>
      <c r="P15" s="37"/>
      <c r="Q15" s="37"/>
      <c r="R15" s="24" t="s">
        <v>2</v>
      </c>
      <c r="S15" s="37"/>
      <c r="T15" s="37"/>
      <c r="U15" s="37"/>
      <c r="V15" s="24" t="s">
        <v>2</v>
      </c>
      <c r="W15" s="37"/>
      <c r="X15" s="37"/>
      <c r="Y15" s="37"/>
      <c r="Z15" s="24" t="s">
        <v>2</v>
      </c>
      <c r="AA15" s="37"/>
      <c r="AB15" s="37"/>
      <c r="AC15" s="37"/>
      <c r="AD15" s="25" t="s">
        <v>2</v>
      </c>
    </row>
    <row r="16" spans="2:34" ht="30" customHeight="1" x14ac:dyDescent="0.4"/>
    <row r="17" spans="2:30" ht="24" customHeight="1" x14ac:dyDescent="0.4">
      <c r="B17" s="34" t="s">
        <v>23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</row>
    <row r="18" spans="2:30" ht="24" customHeight="1" x14ac:dyDescent="0.4">
      <c r="B18" s="35" t="s">
        <v>24</v>
      </c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</row>
    <row r="19" spans="2:30" ht="24" customHeight="1" x14ac:dyDescent="0.4">
      <c r="B19" s="35" t="s">
        <v>25</v>
      </c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</row>
    <row r="20" spans="2:30" ht="10.5" customHeight="1" x14ac:dyDescent="0.4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</row>
    <row r="21" spans="2:30" ht="11.25" customHeight="1" x14ac:dyDescent="0.4"/>
  </sheetData>
  <sheetProtection password="E710" sheet="1" objects="1" scenarios="1"/>
  <mergeCells count="38">
    <mergeCell ref="F9:I9"/>
    <mergeCell ref="J8:M8"/>
    <mergeCell ref="P8:Q8"/>
    <mergeCell ref="B1:AD1"/>
    <mergeCell ref="B3:E3"/>
    <mergeCell ref="B4:E4"/>
    <mergeCell ref="B6:E6"/>
    <mergeCell ref="F6:K6"/>
    <mergeCell ref="L6:O6"/>
    <mergeCell ref="P6:Z6"/>
    <mergeCell ref="AA6:AD6"/>
    <mergeCell ref="F4:AD4"/>
    <mergeCell ref="B8:E10"/>
    <mergeCell ref="Z3:AD3"/>
    <mergeCell ref="F3:Y3"/>
    <mergeCell ref="W12:Z12"/>
    <mergeCell ref="AA12:AD12"/>
    <mergeCell ref="C12:F12"/>
    <mergeCell ref="G12:J12"/>
    <mergeCell ref="K12:N12"/>
    <mergeCell ref="O12:R12"/>
    <mergeCell ref="S12:V12"/>
    <mergeCell ref="R8:U8"/>
    <mergeCell ref="J9:AD9"/>
    <mergeCell ref="J10:AD10"/>
    <mergeCell ref="N8:O8"/>
    <mergeCell ref="F8:I8"/>
    <mergeCell ref="F10:I10"/>
    <mergeCell ref="B17:AD17"/>
    <mergeCell ref="B19:AD19"/>
    <mergeCell ref="B18:AD18"/>
    <mergeCell ref="W13:Y15"/>
    <mergeCell ref="AA13:AC15"/>
    <mergeCell ref="C13:E15"/>
    <mergeCell ref="G13:I15"/>
    <mergeCell ref="K13:M15"/>
    <mergeCell ref="O13:Q15"/>
    <mergeCell ref="S13:U15"/>
  </mergeCells>
  <phoneticPr fontId="1"/>
  <dataValidations count="2">
    <dataValidation type="list" allowBlank="1" showInputMessage="1" showErrorMessage="1" sqref="AA6:AD6">
      <formula1>"高等学校,高等部"</formula1>
    </dataValidation>
    <dataValidation imeMode="off" allowBlank="1" showInputMessage="1" showErrorMessage="1" sqref="AG3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21"/>
  <sheetViews>
    <sheetView view="pageBreakPreview" zoomScaleNormal="100" zoomScaleSheetLayoutView="100" workbookViewId="0">
      <selection activeCell="AG5" sqref="AG5"/>
    </sheetView>
  </sheetViews>
  <sheetFormatPr defaultRowHeight="15.75" x14ac:dyDescent="0.4"/>
  <cols>
    <col min="1" max="1" width="1" style="12" customWidth="1"/>
    <col min="2" max="30" width="2.5" style="12" customWidth="1"/>
    <col min="31" max="31" width="1.75" style="12" customWidth="1"/>
    <col min="32" max="32" width="3.125" style="12" customWidth="1"/>
    <col min="33" max="33" width="9" style="12"/>
    <col min="34" max="34" width="30" style="12" customWidth="1"/>
    <col min="35" max="16384" width="9" style="12"/>
  </cols>
  <sheetData>
    <row r="1" spans="2:34" s="26" customFormat="1" ht="28.5" customHeight="1" x14ac:dyDescent="0.4">
      <c r="B1" s="54" t="s">
        <v>1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</row>
    <row r="2" spans="2:34" ht="30" customHeight="1" thickBot="1" x14ac:dyDescent="0.45">
      <c r="E2" s="1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15"/>
      <c r="AC2" s="15"/>
      <c r="AD2" s="15"/>
    </row>
    <row r="3" spans="2:34" ht="40.5" customHeight="1" thickBot="1" x14ac:dyDescent="0.45">
      <c r="B3" s="38" t="s">
        <v>26</v>
      </c>
      <c r="C3" s="39"/>
      <c r="D3" s="39"/>
      <c r="E3" s="55"/>
      <c r="F3" s="46" t="str">
        <f>data!B1</f>
        <v>第69回NHK杯全国高校放送コンテスト兵庫県大会</v>
      </c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4" t="str">
        <f>IF(AG3="","",VLOOKUP($AG$3,data!$A$3:$C$5,2))</f>
        <v>決勝</v>
      </c>
      <c r="AA3" s="44"/>
      <c r="AB3" s="44"/>
      <c r="AC3" s="44"/>
      <c r="AD3" s="45"/>
      <c r="AG3" s="14">
        <v>2</v>
      </c>
      <c r="AH3" s="12" t="s">
        <v>14</v>
      </c>
    </row>
    <row r="4" spans="2:34" ht="40.5" customHeight="1" thickBot="1" x14ac:dyDescent="0.45">
      <c r="B4" s="56" t="s">
        <v>21</v>
      </c>
      <c r="C4" s="57"/>
      <c r="D4" s="57"/>
      <c r="E4" s="58"/>
      <c r="F4" s="72">
        <f>IF(AG3="","",VLOOKUP($AG$3,data!$A$3:$C$5,3))</f>
        <v>44730</v>
      </c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4"/>
    </row>
    <row r="5" spans="2:34" ht="30" customHeight="1" thickBot="1" x14ac:dyDescent="0.45">
      <c r="E5" s="1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15"/>
      <c r="AC5" s="15"/>
      <c r="AD5" s="15"/>
    </row>
    <row r="6" spans="2:34" ht="51" customHeight="1" thickBot="1" x14ac:dyDescent="0.45">
      <c r="B6" s="59" t="s">
        <v>3</v>
      </c>
      <c r="C6" s="60"/>
      <c r="D6" s="60"/>
      <c r="E6" s="61"/>
      <c r="F6" s="62"/>
      <c r="G6" s="62"/>
      <c r="H6" s="62"/>
      <c r="I6" s="62"/>
      <c r="J6" s="62"/>
      <c r="K6" s="63"/>
      <c r="L6" s="64" t="s">
        <v>0</v>
      </c>
      <c r="M6" s="60"/>
      <c r="N6" s="60"/>
      <c r="O6" s="61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5" t="s">
        <v>8</v>
      </c>
      <c r="AB6" s="65"/>
      <c r="AC6" s="65"/>
      <c r="AD6" s="66"/>
      <c r="AF6" s="15"/>
    </row>
    <row r="7" spans="2:34" ht="30" customHeight="1" thickBot="1" x14ac:dyDescent="0.45">
      <c r="E7" s="1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15"/>
      <c r="AC7" s="15"/>
      <c r="AD7" s="15"/>
    </row>
    <row r="8" spans="2:34" ht="35.25" customHeight="1" x14ac:dyDescent="0.4">
      <c r="B8" s="38" t="s">
        <v>15</v>
      </c>
      <c r="C8" s="39"/>
      <c r="D8" s="39"/>
      <c r="E8" s="39"/>
      <c r="F8" s="75" t="s">
        <v>17</v>
      </c>
      <c r="G8" s="67"/>
      <c r="H8" s="67"/>
      <c r="I8" s="67"/>
      <c r="J8" s="81"/>
      <c r="K8" s="81"/>
      <c r="L8" s="81"/>
      <c r="M8" s="81"/>
      <c r="N8" s="67" t="s">
        <v>18</v>
      </c>
      <c r="O8" s="67"/>
      <c r="P8" s="67" t="s">
        <v>19</v>
      </c>
      <c r="Q8" s="67"/>
      <c r="R8" s="67" t="s">
        <v>16</v>
      </c>
      <c r="S8" s="67"/>
      <c r="T8" s="67"/>
      <c r="U8" s="67"/>
      <c r="V8" s="29"/>
      <c r="W8" s="32"/>
      <c r="X8" s="32"/>
      <c r="Y8" s="32"/>
      <c r="Z8" s="32"/>
      <c r="AA8" s="32"/>
      <c r="AB8" s="29"/>
      <c r="AC8" s="29"/>
      <c r="AD8" s="31"/>
    </row>
    <row r="9" spans="2:34" ht="18.75" customHeight="1" x14ac:dyDescent="0.4">
      <c r="B9" s="40"/>
      <c r="C9" s="41"/>
      <c r="D9" s="41"/>
      <c r="E9" s="41"/>
      <c r="F9" s="78" t="s">
        <v>22</v>
      </c>
      <c r="G9" s="79"/>
      <c r="H9" s="79"/>
      <c r="I9" s="80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9"/>
    </row>
    <row r="10" spans="2:34" ht="37.5" customHeight="1" thickBot="1" x14ac:dyDescent="0.45">
      <c r="B10" s="42"/>
      <c r="C10" s="43"/>
      <c r="D10" s="43"/>
      <c r="E10" s="43"/>
      <c r="F10" s="76" t="s">
        <v>20</v>
      </c>
      <c r="G10" s="43"/>
      <c r="H10" s="43"/>
      <c r="I10" s="77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1"/>
    </row>
    <row r="11" spans="2:34" s="17" customFormat="1" ht="38.25" customHeight="1" thickBot="1" x14ac:dyDescent="0.45">
      <c r="C11" s="17">
        <v>6</v>
      </c>
      <c r="E11" s="18"/>
      <c r="G11" s="17">
        <v>5</v>
      </c>
      <c r="I11" s="27"/>
      <c r="J11" s="28"/>
      <c r="K11" s="17">
        <v>4</v>
      </c>
      <c r="O11" s="17">
        <v>3</v>
      </c>
      <c r="S11" s="17">
        <v>2</v>
      </c>
      <c r="W11" s="17">
        <v>1</v>
      </c>
    </row>
    <row r="12" spans="2:34" ht="17.25" customHeight="1" x14ac:dyDescent="0.4">
      <c r="B12" s="19" t="s">
        <v>4</v>
      </c>
      <c r="C12" s="48">
        <f>IF($F$4="","　月　 日",$F$4-C11)</f>
        <v>44724</v>
      </c>
      <c r="D12" s="49"/>
      <c r="E12" s="49"/>
      <c r="F12" s="50"/>
      <c r="G12" s="48">
        <f>IF($F$4="","　月　 日",$F$4-G11)</f>
        <v>44725</v>
      </c>
      <c r="H12" s="49"/>
      <c r="I12" s="49"/>
      <c r="J12" s="50"/>
      <c r="K12" s="48">
        <f>IF($F$4="","　月　 日",$F$4-K11)</f>
        <v>44726</v>
      </c>
      <c r="L12" s="49"/>
      <c r="M12" s="49"/>
      <c r="N12" s="50"/>
      <c r="O12" s="48">
        <f>IF($F$4="","　月　 日",$F$4-O11)</f>
        <v>44727</v>
      </c>
      <c r="P12" s="49"/>
      <c r="Q12" s="49"/>
      <c r="R12" s="50"/>
      <c r="S12" s="48">
        <f>IF($F$4="","　月　 日",$F$4-S11)</f>
        <v>44728</v>
      </c>
      <c r="T12" s="49"/>
      <c r="U12" s="49"/>
      <c r="V12" s="50"/>
      <c r="W12" s="48">
        <f>IF($F$4="","　月　 日",$F$4-W11)</f>
        <v>44729</v>
      </c>
      <c r="X12" s="49"/>
      <c r="Y12" s="49"/>
      <c r="Z12" s="50"/>
      <c r="AA12" s="51" t="s">
        <v>9</v>
      </c>
      <c r="AB12" s="52"/>
      <c r="AC12" s="52"/>
      <c r="AD12" s="53"/>
    </row>
    <row r="13" spans="2:34" ht="17.25" customHeight="1" x14ac:dyDescent="0.4">
      <c r="B13" s="20" t="s">
        <v>5</v>
      </c>
      <c r="C13" s="36"/>
      <c r="D13" s="36"/>
      <c r="E13" s="36"/>
      <c r="F13" s="21"/>
      <c r="G13" s="36"/>
      <c r="H13" s="36"/>
      <c r="I13" s="36"/>
      <c r="J13" s="21"/>
      <c r="K13" s="36"/>
      <c r="L13" s="36"/>
      <c r="M13" s="36"/>
      <c r="N13" s="21"/>
      <c r="O13" s="36"/>
      <c r="P13" s="36"/>
      <c r="Q13" s="36"/>
      <c r="R13" s="21"/>
      <c r="S13" s="36"/>
      <c r="T13" s="36"/>
      <c r="U13" s="36"/>
      <c r="V13" s="21"/>
      <c r="W13" s="36"/>
      <c r="X13" s="36"/>
      <c r="Y13" s="36"/>
      <c r="Z13" s="21"/>
      <c r="AA13" s="36"/>
      <c r="AB13" s="36"/>
      <c r="AC13" s="36"/>
      <c r="AD13" s="22"/>
    </row>
    <row r="14" spans="2:34" ht="17.25" customHeight="1" x14ac:dyDescent="0.4">
      <c r="B14" s="20" t="s">
        <v>6</v>
      </c>
      <c r="C14" s="36"/>
      <c r="D14" s="36"/>
      <c r="E14" s="36"/>
      <c r="F14" s="21"/>
      <c r="G14" s="36"/>
      <c r="H14" s="36"/>
      <c r="I14" s="36"/>
      <c r="J14" s="21"/>
      <c r="K14" s="36"/>
      <c r="L14" s="36"/>
      <c r="M14" s="36"/>
      <c r="N14" s="21"/>
      <c r="O14" s="36"/>
      <c r="P14" s="36"/>
      <c r="Q14" s="36"/>
      <c r="R14" s="21"/>
      <c r="S14" s="36"/>
      <c r="T14" s="36"/>
      <c r="U14" s="36"/>
      <c r="V14" s="21"/>
      <c r="W14" s="36"/>
      <c r="X14" s="36"/>
      <c r="Y14" s="36"/>
      <c r="Z14" s="21"/>
      <c r="AA14" s="36"/>
      <c r="AB14" s="36"/>
      <c r="AC14" s="36"/>
      <c r="AD14" s="22"/>
    </row>
    <row r="15" spans="2:34" ht="17.25" customHeight="1" thickBot="1" x14ac:dyDescent="0.45">
      <c r="B15" s="23" t="s">
        <v>7</v>
      </c>
      <c r="C15" s="37"/>
      <c r="D15" s="37"/>
      <c r="E15" s="37"/>
      <c r="F15" s="24" t="s">
        <v>2</v>
      </c>
      <c r="G15" s="37"/>
      <c r="H15" s="37"/>
      <c r="I15" s="37"/>
      <c r="J15" s="24" t="s">
        <v>2</v>
      </c>
      <c r="K15" s="37"/>
      <c r="L15" s="37"/>
      <c r="M15" s="37"/>
      <c r="N15" s="24" t="s">
        <v>2</v>
      </c>
      <c r="O15" s="37"/>
      <c r="P15" s="37"/>
      <c r="Q15" s="37"/>
      <c r="R15" s="24" t="s">
        <v>2</v>
      </c>
      <c r="S15" s="37"/>
      <c r="T15" s="37"/>
      <c r="U15" s="37"/>
      <c r="V15" s="24" t="s">
        <v>2</v>
      </c>
      <c r="W15" s="37"/>
      <c r="X15" s="37"/>
      <c r="Y15" s="37"/>
      <c r="Z15" s="24" t="s">
        <v>2</v>
      </c>
      <c r="AA15" s="37"/>
      <c r="AB15" s="37"/>
      <c r="AC15" s="37"/>
      <c r="AD15" s="25" t="s">
        <v>2</v>
      </c>
    </row>
    <row r="16" spans="2:34" ht="30" customHeight="1" x14ac:dyDescent="0.4"/>
    <row r="17" spans="2:30" ht="24" customHeight="1" x14ac:dyDescent="0.4">
      <c r="B17" s="34" t="s">
        <v>23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</row>
    <row r="18" spans="2:30" ht="24" customHeight="1" x14ac:dyDescent="0.4">
      <c r="B18" s="35" t="s">
        <v>24</v>
      </c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</row>
    <row r="19" spans="2:30" ht="24" customHeight="1" x14ac:dyDescent="0.4">
      <c r="B19" s="35" t="s">
        <v>25</v>
      </c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</row>
    <row r="20" spans="2:30" ht="10.5" customHeight="1" x14ac:dyDescent="0.4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</row>
    <row r="21" spans="2:30" ht="11.25" customHeight="1" x14ac:dyDescent="0.4"/>
  </sheetData>
  <sheetProtection password="E710" sheet="1" objects="1" scenarios="1"/>
  <mergeCells count="38">
    <mergeCell ref="B17:AD17"/>
    <mergeCell ref="B18:AD18"/>
    <mergeCell ref="B19:AD19"/>
    <mergeCell ref="W12:Z12"/>
    <mergeCell ref="AA12:AD12"/>
    <mergeCell ref="C13:E15"/>
    <mergeCell ref="G13:I15"/>
    <mergeCell ref="K13:M15"/>
    <mergeCell ref="O13:Q15"/>
    <mergeCell ref="S13:U15"/>
    <mergeCell ref="W13:Y15"/>
    <mergeCell ref="AA13:AC15"/>
    <mergeCell ref="R8:U8"/>
    <mergeCell ref="F9:I9"/>
    <mergeCell ref="J9:AD9"/>
    <mergeCell ref="F10:I10"/>
    <mergeCell ref="J10:AD10"/>
    <mergeCell ref="C12:F12"/>
    <mergeCell ref="G12:J12"/>
    <mergeCell ref="K12:N12"/>
    <mergeCell ref="O12:R12"/>
    <mergeCell ref="S12:V12"/>
    <mergeCell ref="B6:E6"/>
    <mergeCell ref="F6:K6"/>
    <mergeCell ref="L6:O6"/>
    <mergeCell ref="P6:Z6"/>
    <mergeCell ref="AA6:AD6"/>
    <mergeCell ref="B8:E10"/>
    <mergeCell ref="F8:I8"/>
    <mergeCell ref="J8:M8"/>
    <mergeCell ref="N8:O8"/>
    <mergeCell ref="P8:Q8"/>
    <mergeCell ref="B1:AD1"/>
    <mergeCell ref="B3:E3"/>
    <mergeCell ref="F3:Y3"/>
    <mergeCell ref="Z3:AD3"/>
    <mergeCell ref="B4:E4"/>
    <mergeCell ref="F4:AD4"/>
  </mergeCells>
  <phoneticPr fontId="1"/>
  <dataValidations count="2">
    <dataValidation imeMode="off" allowBlank="1" showInputMessage="1" showErrorMessage="1" sqref="AG3"/>
    <dataValidation type="list" allowBlank="1" showInputMessage="1" showErrorMessage="1" sqref="AA6:AD6">
      <formula1>"高等学校,高等部"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E3" sqref="E3"/>
    </sheetView>
  </sheetViews>
  <sheetFormatPr defaultRowHeight="18.75" x14ac:dyDescent="0.4"/>
  <cols>
    <col min="1" max="1" width="6.75" customWidth="1"/>
    <col min="3" max="3" width="11.375" bestFit="1" customWidth="1"/>
  </cols>
  <sheetData>
    <row r="1" spans="1:4" x14ac:dyDescent="0.4">
      <c r="A1" s="1" t="s">
        <v>12</v>
      </c>
      <c r="B1" s="1" t="s">
        <v>27</v>
      </c>
    </row>
    <row r="2" spans="1:4" ht="19.5" thickBot="1" x14ac:dyDescent="0.45"/>
    <row r="3" spans="1:4" x14ac:dyDescent="0.4">
      <c r="A3" s="3">
        <v>1</v>
      </c>
      <c r="B3" s="4" t="s">
        <v>10</v>
      </c>
      <c r="C3" s="5">
        <v>44717</v>
      </c>
      <c r="D3" s="2"/>
    </row>
    <row r="4" spans="1:4" x14ac:dyDescent="0.4">
      <c r="A4" s="6">
        <v>2</v>
      </c>
      <c r="B4" s="1" t="s">
        <v>13</v>
      </c>
      <c r="C4" s="7">
        <v>44730</v>
      </c>
    </row>
    <row r="5" spans="1:4" ht="19.5" thickBot="1" x14ac:dyDescent="0.45">
      <c r="A5" s="8">
        <v>3</v>
      </c>
      <c r="B5" s="9" t="s">
        <v>11</v>
      </c>
      <c r="C5" s="10" t="s">
        <v>11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予選</vt:lpstr>
      <vt:lpstr>決勝</vt:lpstr>
      <vt:lpstr>data</vt:lpstr>
      <vt:lpstr>決勝!Print_Area</vt:lpstr>
      <vt:lpstr>予選!Print_Area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押部　佳子</dc:creator>
  <cp:lastModifiedBy>阪本　正和</cp:lastModifiedBy>
  <cp:lastPrinted>2021-08-31T10:42:32Z</cp:lastPrinted>
  <dcterms:created xsi:type="dcterms:W3CDTF">2020-11-23T23:43:39Z</dcterms:created>
  <dcterms:modified xsi:type="dcterms:W3CDTF">2022-04-20T09:23:46Z</dcterms:modified>
</cp:coreProperties>
</file>