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0"/>
  <workbookPr codeName="ThisWorkbook" defaultThemeVersion="124226"/>
  <mc:AlternateContent xmlns:mc="http://schemas.openxmlformats.org/markup-compatibility/2006">
    <mc:Choice Requires="x15">
      <x15ac:absPath xmlns:x15ac="http://schemas.microsoft.com/office/spreadsheetml/2010/11/ac" url="\\kj18pi-prstg\321040-須磨東高校\2021年度\4 各部\407 高文連\03_加盟登録関係\県立高校\"/>
    </mc:Choice>
  </mc:AlternateContent>
  <xr:revisionPtr revIDLastSave="0" documentId="13_ncr:1_{C9284045-CCBE-41AA-A898-C2975B3D56E7}" xr6:coauthVersionLast="36" xr6:coauthVersionMax="36" xr10:uidLastSave="{00000000-0000-0000-0000-000000000000}"/>
  <workbookProtection workbookPassword="CC7F" lockStructure="1"/>
  <bookViews>
    <workbookView xWindow="0" yWindow="0" windowWidth="20490" windowHeight="7770" xr2:uid="{00000000-000D-0000-FFFF-FFFF00000000}"/>
  </bookViews>
  <sheets>
    <sheet name="学校情報" sheetId="1" r:id="rId1"/>
    <sheet name="専門部" sheetId="8" r:id="rId2"/>
    <sheet name="専門部以外" sheetId="13" r:id="rId3"/>
    <sheet name="事務局作業用②" sheetId="9" state="hidden" r:id="rId4"/>
    <sheet name="事務局作業用" sheetId="11" state="hidden" r:id="rId5"/>
    <sheet name="専門部名99" sheetId="5" state="hidden" r:id="rId6"/>
    <sheet name="学校名1" sheetId="10" r:id="rId7"/>
    <sheet name="学校名" sheetId="6" state="hidden" r:id="rId8"/>
  </sheets>
  <definedNames>
    <definedName name="_xlnm.Print_Area" localSheetId="0">学校情報!$A$1:$J$12</definedName>
    <definedName name="_xlnm.Print_Area" localSheetId="2">専門部以外!$A$1:$S$28</definedName>
  </definedNames>
  <calcPr calcId="191029"/>
</workbook>
</file>

<file path=xl/calcChain.xml><?xml version="1.0" encoding="utf-8"?>
<calcChain xmlns="http://schemas.openxmlformats.org/spreadsheetml/2006/main">
  <c r="G2" i="1" l="1"/>
  <c r="F2" i="1"/>
  <c r="E2" i="1"/>
  <c r="D2" i="1"/>
  <c r="A2" i="1"/>
  <c r="D5" i="13" l="1"/>
  <c r="D6" i="13"/>
  <c r="D7" i="13"/>
  <c r="D8" i="13"/>
  <c r="D9" i="13"/>
  <c r="D10" i="13"/>
  <c r="D11" i="13"/>
  <c r="D12" i="13"/>
  <c r="D13" i="13"/>
  <c r="D14" i="13"/>
  <c r="D15" i="13"/>
  <c r="D16" i="13"/>
  <c r="D17" i="13"/>
  <c r="D18" i="13"/>
  <c r="D19" i="13"/>
  <c r="D20" i="13"/>
  <c r="D21" i="13"/>
  <c r="D22" i="13"/>
  <c r="D23" i="13"/>
  <c r="D24" i="13"/>
  <c r="D25" i="13"/>
  <c r="A5" i="13"/>
  <c r="A6" i="13"/>
  <c r="A7" i="13"/>
  <c r="A8" i="13"/>
  <c r="A9" i="13"/>
  <c r="A10" i="13"/>
  <c r="A11" i="13"/>
  <c r="A12" i="13"/>
  <c r="A13" i="13"/>
  <c r="A14" i="13"/>
  <c r="A15" i="13"/>
  <c r="A16" i="13"/>
  <c r="A17" i="13"/>
  <c r="A18" i="13"/>
  <c r="A19" i="13"/>
  <c r="A20" i="13"/>
  <c r="A21" i="13"/>
  <c r="A22" i="13"/>
  <c r="A23" i="13"/>
  <c r="A24" i="13"/>
  <c r="A25" i="13"/>
  <c r="D5" i="8"/>
  <c r="D6" i="8"/>
  <c r="D7" i="8"/>
  <c r="D8" i="8"/>
  <c r="D9" i="8"/>
  <c r="D10" i="8"/>
  <c r="D11" i="8"/>
  <c r="D12" i="8"/>
  <c r="D13" i="8"/>
  <c r="D14" i="8"/>
  <c r="D15" i="8"/>
  <c r="D16" i="8"/>
  <c r="D17" i="8"/>
  <c r="D18" i="8"/>
  <c r="D19" i="8"/>
  <c r="D20" i="8"/>
  <c r="D21" i="8"/>
  <c r="D22" i="8"/>
  <c r="D23" i="8"/>
  <c r="D24" i="8"/>
  <c r="D25" i="8"/>
  <c r="A5" i="8"/>
  <c r="A6" i="8"/>
  <c r="A7" i="8"/>
  <c r="A8" i="8"/>
  <c r="A9" i="8"/>
  <c r="A10" i="8"/>
  <c r="A11" i="8"/>
  <c r="A12" i="8"/>
  <c r="A13" i="8"/>
  <c r="A14" i="8"/>
  <c r="A15" i="8"/>
  <c r="A16" i="8"/>
  <c r="A17" i="8"/>
  <c r="A18" i="8"/>
  <c r="A19" i="8"/>
  <c r="A20" i="8"/>
  <c r="A21" i="8"/>
  <c r="A22" i="8"/>
  <c r="A23" i="8"/>
  <c r="A24" i="8"/>
  <c r="A25" i="8"/>
  <c r="Q5" i="13" l="1"/>
  <c r="Q6" i="13"/>
  <c r="Q7" i="13"/>
  <c r="Q8" i="13"/>
  <c r="Q9" i="13"/>
  <c r="Q10" i="13"/>
  <c r="Q11" i="13"/>
  <c r="Q12" i="13"/>
  <c r="Q13" i="13"/>
  <c r="Q14" i="13"/>
  <c r="Q15" i="13"/>
  <c r="Q16" i="13"/>
  <c r="Q20" i="13"/>
  <c r="Q21" i="13"/>
  <c r="Q22" i="13"/>
  <c r="Q23" i="13"/>
  <c r="Q24" i="13"/>
  <c r="Q5" i="8"/>
  <c r="Q6" i="8"/>
  <c r="Q7" i="8"/>
  <c r="Q8" i="8"/>
  <c r="Q9" i="8"/>
  <c r="Q10" i="8"/>
  <c r="Q11" i="8"/>
  <c r="Q12" i="8"/>
  <c r="Q13" i="8"/>
  <c r="Q18" i="8"/>
  <c r="Q19" i="8"/>
  <c r="Q20" i="8"/>
  <c r="Q21" i="8"/>
  <c r="Q22" i="8"/>
  <c r="Q23" i="8"/>
  <c r="Q24" i="8"/>
  <c r="Q25" i="8"/>
  <c r="Q26" i="8"/>
  <c r="D4" i="8" l="1"/>
  <c r="D4" i="13"/>
  <c r="Q4" i="13"/>
  <c r="A4" i="13"/>
  <c r="Q4" i="8"/>
  <c r="A4" i="8"/>
  <c r="B5" i="13" l="1"/>
  <c r="B6" i="13"/>
  <c r="B7" i="13"/>
  <c r="B8" i="13"/>
  <c r="B9" i="13"/>
  <c r="B10" i="13"/>
  <c r="B11" i="13"/>
  <c r="B12" i="13"/>
  <c r="B13" i="13"/>
  <c r="B14" i="13"/>
  <c r="B15" i="13"/>
  <c r="B16" i="13"/>
  <c r="B17" i="13"/>
  <c r="B18" i="13"/>
  <c r="B19" i="13"/>
  <c r="B20" i="13"/>
  <c r="B21" i="13"/>
  <c r="B22" i="13"/>
  <c r="B23" i="13"/>
  <c r="B24" i="13"/>
  <c r="B25" i="13"/>
  <c r="B5" i="8"/>
  <c r="B6" i="8"/>
  <c r="B7" i="8"/>
  <c r="B8" i="8"/>
  <c r="B9" i="8"/>
  <c r="B10" i="8"/>
  <c r="B11" i="8"/>
  <c r="B12" i="8"/>
  <c r="B13" i="8"/>
  <c r="B14" i="8"/>
  <c r="B15" i="8"/>
  <c r="B16" i="8"/>
  <c r="B17" i="8"/>
  <c r="B18" i="8"/>
  <c r="B19" i="8"/>
  <c r="B20" i="8"/>
  <c r="B21" i="8"/>
  <c r="B22" i="8"/>
  <c r="B23" i="8"/>
  <c r="B24" i="8"/>
  <c r="B25" i="8"/>
  <c r="B4" i="8"/>
  <c r="B4" i="13"/>
</calcChain>
</file>

<file path=xl/sharedStrings.xml><?xml version="1.0" encoding="utf-8"?>
<sst xmlns="http://schemas.openxmlformats.org/spreadsheetml/2006/main" count="4920" uniqueCount="2512">
  <si>
    <t xml:space="preserve"> 校 長 名</t>
  </si>
  <si>
    <t>【記入上の注意】</t>
  </si>
  <si>
    <t>FAX</t>
  </si>
  <si>
    <t xml:space="preserve">学級数               </t>
    <rPh sb="2" eb="3">
      <t>スウ</t>
    </rPh>
    <phoneticPr fontId="1"/>
  </si>
  <si>
    <t>生徒数</t>
    <rPh sb="0" eb="3">
      <t>セイトスウ</t>
    </rPh>
    <phoneticPr fontId="1"/>
  </si>
  <si>
    <t>TEL</t>
    <phoneticPr fontId="1"/>
  </si>
  <si>
    <t>（例：囲碁と将棋で囲碁将棋部、茶道と華道で茶華道、合唱と吹奏楽で音楽部等としている場合）</t>
    <phoneticPr fontId="1"/>
  </si>
  <si>
    <t>記   載    者</t>
    <phoneticPr fontId="1"/>
  </si>
  <si>
    <t>住所</t>
    <rPh sb="0" eb="2">
      <t>ジュウショ</t>
    </rPh>
    <phoneticPr fontId="1"/>
  </si>
  <si>
    <t>〒</t>
    <phoneticPr fontId="1"/>
  </si>
  <si>
    <r>
      <t>学校名</t>
    </r>
    <r>
      <rPr>
        <sz val="10"/>
        <color indexed="8"/>
        <rFont val="ＭＳ 明朝"/>
        <family val="1"/>
        <charset val="128"/>
      </rPr>
      <t>（正式名称）</t>
    </r>
    <rPh sb="4" eb="6">
      <t>セイシキ</t>
    </rPh>
    <rPh sb="6" eb="8">
      <t>メイショウ</t>
    </rPh>
    <phoneticPr fontId="1"/>
  </si>
  <si>
    <t>・邦　　　  楽：箏曲を主としています。箏曲以外の場合は備考欄にその旨を記入ください。</t>
    <rPh sb="20" eb="22">
      <t>ソウキョク</t>
    </rPh>
    <rPh sb="22" eb="24">
      <t>イガイ</t>
    </rPh>
    <rPh sb="25" eb="27">
      <t>バアイ</t>
    </rPh>
    <rPh sb="28" eb="31">
      <t>ビコウラン</t>
    </rPh>
    <rPh sb="34" eb="35">
      <t>ムネ</t>
    </rPh>
    <rPh sb="36" eb="38">
      <t>キニュウ</t>
    </rPh>
    <phoneticPr fontId="1"/>
  </si>
  <si>
    <t>・部員数は５月１日現在の部員数を記入ください。</t>
    <rPh sb="1" eb="3">
      <t>ブイン</t>
    </rPh>
    <rPh sb="3" eb="4">
      <t>スウ</t>
    </rPh>
    <rPh sb="6" eb="7">
      <t>ガツ</t>
    </rPh>
    <rPh sb="8" eb="9">
      <t>ニチ</t>
    </rPh>
    <rPh sb="9" eb="11">
      <t>ゲンザイ</t>
    </rPh>
    <rPh sb="12" eb="14">
      <t>ブイン</t>
    </rPh>
    <rPh sb="14" eb="15">
      <t>スウ</t>
    </rPh>
    <rPh sb="16" eb="18">
      <t>キニュウ</t>
    </rPh>
    <phoneticPr fontId="1"/>
  </si>
  <si>
    <t>美術・工芸</t>
  </si>
  <si>
    <t>放送文化</t>
  </si>
  <si>
    <t>演  　　劇</t>
  </si>
  <si>
    <t>合    　唱</t>
  </si>
  <si>
    <t>吹  奏  楽</t>
  </si>
  <si>
    <t>邦    　楽</t>
  </si>
  <si>
    <t>書      道</t>
  </si>
  <si>
    <t>写      真</t>
  </si>
  <si>
    <t>囲    　碁</t>
  </si>
  <si>
    <t>将    　棋</t>
  </si>
  <si>
    <t>新    　聞</t>
  </si>
  <si>
    <t>吟    　詠</t>
  </si>
  <si>
    <t>茶    　道</t>
  </si>
  <si>
    <t>文    　芸</t>
  </si>
  <si>
    <t>No</t>
  </si>
  <si>
    <t>正式名称</t>
  </si>
  <si>
    <t>専門部名</t>
  </si>
  <si>
    <t>01</t>
  </si>
  <si>
    <t>演劇</t>
  </si>
  <si>
    <t>02</t>
  </si>
  <si>
    <t>合唱</t>
  </si>
  <si>
    <t>03</t>
  </si>
  <si>
    <t>吹奏楽</t>
  </si>
  <si>
    <t>04</t>
  </si>
  <si>
    <t>器楽・管弦楽
（下欄に詳細あり）</t>
  </si>
  <si>
    <t>器楽・管弦楽</t>
  </si>
  <si>
    <t>05</t>
  </si>
  <si>
    <t>邦楽</t>
  </si>
  <si>
    <t>06</t>
  </si>
  <si>
    <t>郷土芸能
（下欄に詳細あり）</t>
  </si>
  <si>
    <t>郷土芸能</t>
  </si>
  <si>
    <t>07</t>
  </si>
  <si>
    <t>マーチングバンド</t>
  </si>
  <si>
    <t>ﾏｰﾁﾝｸﾞﾊﾞﾝﾄﾞ</t>
  </si>
  <si>
    <t>08</t>
  </si>
  <si>
    <t>バトントワリング</t>
  </si>
  <si>
    <t>ﾊﾞﾄﾝﾄﾜｲﾘﾝｸﾞ</t>
  </si>
  <si>
    <t>09</t>
  </si>
  <si>
    <t>10</t>
  </si>
  <si>
    <t>書道</t>
  </si>
  <si>
    <t>11</t>
  </si>
  <si>
    <t>写真</t>
  </si>
  <si>
    <t>12</t>
  </si>
  <si>
    <t>13</t>
  </si>
  <si>
    <t>囲碁</t>
  </si>
  <si>
    <t>14</t>
  </si>
  <si>
    <t>将棋</t>
  </si>
  <si>
    <t>15</t>
  </si>
  <si>
    <t>新聞</t>
  </si>
  <si>
    <t>16</t>
  </si>
  <si>
    <t>吟詠</t>
  </si>
  <si>
    <t>17</t>
  </si>
  <si>
    <t>小倉百人一首かるた</t>
  </si>
  <si>
    <t>18</t>
  </si>
  <si>
    <t>茶道</t>
  </si>
  <si>
    <t>19</t>
  </si>
  <si>
    <t>自 然 科 学
化学・生物・天文物理など
含む</t>
  </si>
  <si>
    <t>自然科学　化学・生物・天文物理などを含む</t>
  </si>
  <si>
    <t>20</t>
  </si>
  <si>
    <t>文芸</t>
  </si>
  <si>
    <t>21</t>
  </si>
  <si>
    <t>軽音楽 関係</t>
  </si>
  <si>
    <t>軽音楽関係</t>
  </si>
  <si>
    <t>22</t>
  </si>
  <si>
    <t>音楽　関係
合唱・吹奏楽・器楽・管弦楽以外　例　ピアノ</t>
  </si>
  <si>
    <t>音楽関係</t>
  </si>
  <si>
    <t>23</t>
  </si>
  <si>
    <t>ボランティア　関係</t>
  </si>
  <si>
    <t>ﾎﾞﾗﾝﾃｨｱ関係</t>
  </si>
  <si>
    <t>24</t>
  </si>
  <si>
    <t>青年赤十字　関係</t>
  </si>
  <si>
    <t>青年赤十字関係</t>
  </si>
  <si>
    <t>25</t>
  </si>
  <si>
    <t>華道　関係</t>
  </si>
  <si>
    <t>華道関係</t>
  </si>
  <si>
    <t>26</t>
  </si>
  <si>
    <t>国際理解　国際交流　関係</t>
  </si>
  <si>
    <t>国際理解 国際交流　関係</t>
  </si>
  <si>
    <t>27</t>
  </si>
  <si>
    <t>英語　関係</t>
  </si>
  <si>
    <t>英語関係</t>
  </si>
  <si>
    <t>28</t>
  </si>
  <si>
    <t>コンピュータ・情報　関係</t>
  </si>
  <si>
    <t>ｺﾝﾋﾟｭｰﾀ・情報関係</t>
  </si>
  <si>
    <t>29</t>
  </si>
  <si>
    <t>数学　関係</t>
  </si>
  <si>
    <t>数学関係</t>
  </si>
  <si>
    <t>30</t>
  </si>
  <si>
    <t>アマチュア無線関係</t>
  </si>
  <si>
    <t>ｱﾏﾁｭｱ無線関係</t>
  </si>
  <si>
    <t>31</t>
  </si>
  <si>
    <t>社会・社会科学関係</t>
  </si>
  <si>
    <t>32</t>
  </si>
  <si>
    <t>地理歴史(郷土史)関係</t>
  </si>
  <si>
    <t>地理歴史（郷土史）関係</t>
  </si>
  <si>
    <t>33</t>
  </si>
  <si>
    <t>ユネスコ　関係</t>
  </si>
  <si>
    <t>ﾕﾈｽｺ関係</t>
  </si>
  <si>
    <t>34</t>
  </si>
  <si>
    <t>鉄道研究　関係</t>
  </si>
  <si>
    <t>鉄道研究関係</t>
  </si>
  <si>
    <t>35</t>
  </si>
  <si>
    <t>漫画・ｲﾗｽﾄ・ｱﾆﾒ関係</t>
  </si>
  <si>
    <t>36</t>
  </si>
  <si>
    <t>ダンス・舞踊　関係</t>
  </si>
  <si>
    <t>ﾀﾞﾝｽ・舞踊関係</t>
  </si>
  <si>
    <t>37</t>
  </si>
  <si>
    <t>家庭科　関係</t>
  </si>
  <si>
    <t>家庭科関係</t>
  </si>
  <si>
    <t>38</t>
  </si>
  <si>
    <t>園芸　関係</t>
  </si>
  <si>
    <t>園芸関係</t>
  </si>
  <si>
    <t>39</t>
  </si>
  <si>
    <t>農業　関係</t>
  </si>
  <si>
    <t>農業関係</t>
  </si>
  <si>
    <t>40</t>
  </si>
  <si>
    <t>工業　関係</t>
  </si>
  <si>
    <t>工業関係</t>
  </si>
  <si>
    <t>41</t>
  </si>
  <si>
    <t>商業　関係</t>
  </si>
  <si>
    <t>商業関係</t>
  </si>
  <si>
    <t>42</t>
  </si>
  <si>
    <t>その他</t>
  </si>
  <si>
    <t>学校名</t>
  </si>
  <si>
    <t>区分</t>
  </si>
  <si>
    <t>地域</t>
  </si>
  <si>
    <t>加盟校</t>
  </si>
  <si>
    <t>フィールド5</t>
  </si>
  <si>
    <t>校長名</t>
  </si>
  <si>
    <t>〒</t>
  </si>
  <si>
    <t>住所</t>
  </si>
  <si>
    <t>TEL</t>
  </si>
  <si>
    <t>学級数</t>
  </si>
  <si>
    <t>生徒数</t>
  </si>
  <si>
    <t>県立</t>
  </si>
  <si>
    <t>神戸</t>
  </si>
  <si>
    <t>兵庫県立神戸高等学校</t>
  </si>
  <si>
    <t>中野　憲二</t>
  </si>
  <si>
    <t>657-0804</t>
  </si>
  <si>
    <t>神戸市灘区城の下通1-5-1</t>
  </si>
  <si>
    <t>078-861-0434</t>
  </si>
  <si>
    <t>078-861-0436</t>
  </si>
  <si>
    <t>兵庫県立御影高等学校</t>
  </si>
  <si>
    <t>谷本　公子</t>
  </si>
  <si>
    <t>658-0045</t>
  </si>
  <si>
    <t>神戸市東灘区御影石町４－１－１</t>
  </si>
  <si>
    <t>078-841-1501</t>
  </si>
  <si>
    <t>078-841-1503</t>
  </si>
  <si>
    <t>兵庫県立東灘高等学校</t>
  </si>
  <si>
    <t>青山　哲也</t>
  </si>
  <si>
    <t>658‐0023</t>
  </si>
  <si>
    <t>神戸市東灘区深江浜町50番</t>
  </si>
  <si>
    <t>078‐452‐9600</t>
  </si>
  <si>
    <t>078‐452‐9601</t>
  </si>
  <si>
    <t>兵庫県立兵庫高等学校</t>
  </si>
  <si>
    <t>冨田　哲浩</t>
  </si>
  <si>
    <t>653-0804</t>
  </si>
  <si>
    <t>神戸市長田区寺池町１－４－１</t>
  </si>
  <si>
    <t>078-691-1135</t>
  </si>
  <si>
    <t>078-691-1136</t>
  </si>
  <si>
    <t>兵庫県立夢野台高等学校</t>
  </si>
  <si>
    <t>山口　豊</t>
  </si>
  <si>
    <t>653-0801</t>
  </si>
  <si>
    <t>神戸市長田区房王寺町２－２－１</t>
  </si>
  <si>
    <t>078-691-1546</t>
  </si>
  <si>
    <t>078-691-1548</t>
  </si>
  <si>
    <t>兵庫県立神戸鈴蘭台高等学校</t>
  </si>
  <si>
    <t>矢野　博</t>
  </si>
  <si>
    <t>651-1102</t>
  </si>
  <si>
    <t>神戸市北区山田町下谷上字中一里山９－１０７</t>
  </si>
  <si>
    <t>078-591-1331</t>
  </si>
  <si>
    <t>078-591-1332</t>
  </si>
  <si>
    <t>兵庫県立神戸甲北高等学校</t>
  </si>
  <si>
    <t>河内　孝夫</t>
  </si>
  <si>
    <t>651-1144</t>
  </si>
  <si>
    <t>神戸市北区大脇台９－１</t>
  </si>
  <si>
    <t>078-593-7291</t>
  </si>
  <si>
    <t>078-593-7293</t>
  </si>
  <si>
    <t>兵庫県立神戸北高等学校</t>
  </si>
  <si>
    <t>橋本　祐里</t>
  </si>
  <si>
    <t>651-1332</t>
  </si>
  <si>
    <t>神戸市北区唐櫃台2丁目41-1</t>
  </si>
  <si>
    <t>078-981-0131</t>
  </si>
  <si>
    <t>078-981-0132</t>
  </si>
  <si>
    <t>兵庫県立長田高等学校</t>
  </si>
  <si>
    <t>小山　智久</t>
  </si>
  <si>
    <t>653-0821</t>
  </si>
  <si>
    <t>神戸市長田区池田谷町２－５</t>
  </si>
  <si>
    <t>078-621-4101</t>
  </si>
  <si>
    <t>078-621-4102</t>
  </si>
  <si>
    <t>兵庫県立星陵高等学校</t>
  </si>
  <si>
    <t>芦田　光巨</t>
  </si>
  <si>
    <t>655-0038</t>
  </si>
  <si>
    <t>神戸市垂水区星陵台4-3-2</t>
  </si>
  <si>
    <t>078-707-6565</t>
  </si>
  <si>
    <t>078-707-6589</t>
  </si>
  <si>
    <t>兵庫県立舞子高等学校</t>
  </si>
  <si>
    <t>谷川　彰一</t>
  </si>
  <si>
    <t>655-0004</t>
  </si>
  <si>
    <t>神戸市垂水区学が丘３－２</t>
  </si>
  <si>
    <t>078-783-5151</t>
  </si>
  <si>
    <t>078-783-5152</t>
  </si>
  <si>
    <t>兵庫県立北須磨高等学校</t>
  </si>
  <si>
    <t>小松原  知子</t>
  </si>
  <si>
    <t>654-0142</t>
  </si>
  <si>
    <t>神戸市須磨区友が丘９丁目２３番地</t>
  </si>
  <si>
    <t>078-792-7661</t>
  </si>
  <si>
    <t>078-792-7662</t>
  </si>
  <si>
    <t>兵庫県立須磨東高等学校</t>
  </si>
  <si>
    <t>厚田　太加志</t>
  </si>
  <si>
    <t>654-0152</t>
  </si>
  <si>
    <t>神戸市須磨区東落合１－１－１</t>
  </si>
  <si>
    <t>078-793-1616</t>
  </si>
  <si>
    <t>078-793-1617</t>
  </si>
  <si>
    <t>兵庫県立須磨友が丘高等学校</t>
  </si>
  <si>
    <t>五味　仁志</t>
  </si>
  <si>
    <t>神戸市須磨区友が丘1-1-5</t>
  </si>
  <si>
    <t>078-791-7881</t>
  </si>
  <si>
    <t>078-791-7882</t>
  </si>
  <si>
    <t>兵庫県立伊川谷高等学校</t>
  </si>
  <si>
    <t>森本　克茂</t>
  </si>
  <si>
    <t>651-2104</t>
  </si>
  <si>
    <t>神戸市西区伊川谷町長坂９１０－５</t>
  </si>
  <si>
    <t>078-974-5630</t>
  </si>
  <si>
    <t>078-974-5631</t>
  </si>
  <si>
    <t>兵庫県立伊川谷北高等学校</t>
  </si>
  <si>
    <t>吉髙　研</t>
  </si>
  <si>
    <t>651-2103</t>
  </si>
  <si>
    <t>神戸市西区学園西町６丁目１</t>
  </si>
  <si>
    <t>078-792-6902</t>
  </si>
  <si>
    <t>078-792-6903</t>
  </si>
  <si>
    <t>兵庫県立神戸高塚高等学校</t>
  </si>
  <si>
    <t>宮垣　覚</t>
  </si>
  <si>
    <t>651-2277</t>
  </si>
  <si>
    <t>神戸市西区美賀多台９－１</t>
  </si>
  <si>
    <t>078-992-7000</t>
  </si>
  <si>
    <t>078-992-7002</t>
  </si>
  <si>
    <t>兵庫県立兵庫工業高等学校</t>
  </si>
  <si>
    <t>小河　徹</t>
  </si>
  <si>
    <t>652-0863</t>
  </si>
  <si>
    <t>兵庫県神戸市兵庫区和田宮通2-1-63</t>
  </si>
  <si>
    <t>078-671-1431</t>
  </si>
  <si>
    <t>078-671-1435</t>
  </si>
  <si>
    <t>兵庫県立神戸商業高等学校</t>
  </si>
  <si>
    <t>坂東　英敏</t>
  </si>
  <si>
    <t>神戸市垂水区星陵台４－３－１</t>
  </si>
  <si>
    <t>079-707-6464</t>
  </si>
  <si>
    <t>078-707-6466</t>
  </si>
  <si>
    <t>兵庫県立湊川高等学校</t>
  </si>
  <si>
    <t>片岡　正光</t>
  </si>
  <si>
    <t>653－0804</t>
  </si>
  <si>
    <t>078-691-7406</t>
  </si>
  <si>
    <t>7</t>
  </si>
  <si>
    <t>兵庫県立青雲高等学校</t>
  </si>
  <si>
    <t>大村　二良</t>
  </si>
  <si>
    <t>078-641-4200</t>
  </si>
  <si>
    <t>078-631-9058</t>
  </si>
  <si>
    <t>兵庫県立視覚特別支援学校</t>
  </si>
  <si>
    <t>仲山　惠博</t>
  </si>
  <si>
    <t>655-0884</t>
  </si>
  <si>
    <t>神戸市垂水区城が山４丁目2番１号</t>
  </si>
  <si>
    <t>078-751-3291</t>
  </si>
  <si>
    <t>078-751-3254</t>
  </si>
  <si>
    <t>兵庫県立神戸特別支援学校</t>
  </si>
  <si>
    <t>竹田　和由</t>
  </si>
  <si>
    <t>神戸市北区大脇台１０－１</t>
  </si>
  <si>
    <t>078-592-6767</t>
  </si>
  <si>
    <t>078-592-6768</t>
  </si>
  <si>
    <t>市立</t>
  </si>
  <si>
    <t>神戸市立科学技術高等学校</t>
  </si>
  <si>
    <t>井町　豊志</t>
  </si>
  <si>
    <t>651ー0072</t>
  </si>
  <si>
    <t>神戸市中央区脇浜町１丁目４番７０号</t>
  </si>
  <si>
    <t>078－272－9900</t>
  </si>
  <si>
    <t>078－272－9919</t>
  </si>
  <si>
    <t>神戸市立神戸工科高等学校</t>
  </si>
  <si>
    <t>白石　龍市</t>
  </si>
  <si>
    <t>651-0072</t>
  </si>
  <si>
    <t>神戸市中央区脇浜町1丁目4番70号</t>
  </si>
  <si>
    <t>078-272-9955</t>
  </si>
  <si>
    <t>078-272-9940</t>
  </si>
  <si>
    <t>神戸市立六甲アイランド高等学校</t>
  </si>
  <si>
    <t>丸山　美文</t>
  </si>
  <si>
    <t>658-0032</t>
  </si>
  <si>
    <t>神戸市東灘区向洋町中4-4</t>
  </si>
  <si>
    <t>078-858-4000</t>
  </si>
  <si>
    <t>078-858-0145</t>
  </si>
  <si>
    <t>神戸市立葺合高等学校</t>
  </si>
  <si>
    <t>片山　忠政</t>
  </si>
  <si>
    <t>651-0054</t>
  </si>
  <si>
    <t>神戸市中央区野崎通１－１－１</t>
  </si>
  <si>
    <t>078-291-0771</t>
  </si>
  <si>
    <t>078-271-5614</t>
  </si>
  <si>
    <t>神戸市立神港・神港橘・兵庫商業高等学校</t>
  </si>
  <si>
    <t>山下　哲朗</t>
  </si>
  <si>
    <t>652-0043</t>
  </si>
  <si>
    <t>神戸市兵庫区会下山町3丁目16-1</t>
  </si>
  <si>
    <t>078-579-3650</t>
  </si>
  <si>
    <t>078-579-1330</t>
  </si>
  <si>
    <t>8</t>
  </si>
  <si>
    <t>神戸市立須磨翔風高等学校</t>
  </si>
  <si>
    <t>岡本　真一</t>
  </si>
  <si>
    <t>654-0155</t>
  </si>
  <si>
    <t>神戸市須磨区西落合１丁目１－５</t>
  </si>
  <si>
    <t>078-798-4155</t>
  </si>
  <si>
    <t>078-798-4135</t>
  </si>
  <si>
    <t>神戸市立摩耶兵庫高等学校</t>
  </si>
  <si>
    <t>中村　健治</t>
  </si>
  <si>
    <t>650-0044</t>
  </si>
  <si>
    <t>神戸市中央区東川崎町1丁目3番8号</t>
  </si>
  <si>
    <t>078-360-1316</t>
  </si>
  <si>
    <t>078-360-1318</t>
  </si>
  <si>
    <t>神戸市立楠高等学校</t>
  </si>
  <si>
    <t>有元　文祐</t>
  </si>
  <si>
    <t>652-0045</t>
  </si>
  <si>
    <t>神戸市兵庫区松本通一丁目一番一号</t>
  </si>
  <si>
    <t>078-521-4700</t>
  </si>
  <si>
    <t>078-521-6450</t>
  </si>
  <si>
    <t>神戸市立盲学校</t>
  </si>
  <si>
    <t>大野　毅</t>
  </si>
  <si>
    <t>神戸市中央区東川崎町１丁目４番２号</t>
  </si>
  <si>
    <t>078-360-1133</t>
  </si>
  <si>
    <t>078-360-1136</t>
  </si>
  <si>
    <t>私立</t>
  </si>
  <si>
    <t>灘高等学校</t>
  </si>
  <si>
    <t>和田　孫博</t>
  </si>
  <si>
    <t>658-0082</t>
  </si>
  <si>
    <t>神戸市東灘区魚崎北町８－５－１</t>
  </si>
  <si>
    <t>078-411-7234</t>
  </si>
  <si>
    <t>078-411-7244</t>
  </si>
  <si>
    <t>甲南女子高校</t>
  </si>
  <si>
    <t>岡田　明</t>
  </si>
  <si>
    <t>658-0001</t>
  </si>
  <si>
    <t>神戸市東灘区森北町５－６－１</t>
  </si>
  <si>
    <t>０７８－４１１－２５３１</t>
  </si>
  <si>
    <t>０７８－４１１－２５３５</t>
  </si>
  <si>
    <t>松蔭高等学校</t>
  </si>
  <si>
    <t>浅井宣光</t>
  </si>
  <si>
    <t>657-0805</t>
  </si>
  <si>
    <t>神戸市灘区青谷町3-4-47</t>
  </si>
  <si>
    <t>078-861-1105</t>
  </si>
  <si>
    <t>078-861-1887</t>
  </si>
  <si>
    <t>神戸龍谷中学校高等学校</t>
  </si>
  <si>
    <t>岡田　万里</t>
  </si>
  <si>
    <t>651-0052</t>
  </si>
  <si>
    <t>078-241-0076</t>
  </si>
  <si>
    <t>078-241-5546</t>
  </si>
  <si>
    <t>神港学園高等学校</t>
  </si>
  <si>
    <t>増尾　禮二</t>
  </si>
  <si>
    <t>650-0003</t>
  </si>
  <si>
    <t>神戸市中央区山本通４－１９－２０</t>
  </si>
  <si>
    <t>078-241-3135</t>
  </si>
  <si>
    <t>078-232-1570</t>
  </si>
  <si>
    <t>神戸山手女子高等学校</t>
  </si>
  <si>
    <t>平井　敬員</t>
  </si>
  <si>
    <t>650-0006</t>
  </si>
  <si>
    <t>神戸市中央区諏訪山町６番１号</t>
  </si>
  <si>
    <t>親和女子高等学校</t>
  </si>
  <si>
    <t>向田　茂</t>
  </si>
  <si>
    <t>657－0022</t>
  </si>
  <si>
    <t>神戸市灘区土山町6番1号</t>
  </si>
  <si>
    <t>078-854-3800</t>
  </si>
  <si>
    <t>078-854-3805</t>
  </si>
  <si>
    <t>神戸学院大学附属中学校・高等学校</t>
  </si>
  <si>
    <t>西尾　勝</t>
  </si>
  <si>
    <t>650-0046</t>
  </si>
  <si>
    <t>神戸市中央区港島中町4丁目6番3</t>
  </si>
  <si>
    <t>078-302-2016</t>
  </si>
  <si>
    <t>078-302-9380</t>
  </si>
  <si>
    <t>神戸弘陵学園高等学校</t>
  </si>
  <si>
    <t>井上　和彦</t>
  </si>
  <si>
    <t>651-1101</t>
  </si>
  <si>
    <t>神戸市北区山田町小部妙賀山１０－４</t>
  </si>
  <si>
    <t>078-593-3535</t>
  </si>
  <si>
    <t>078-593-6215</t>
  </si>
  <si>
    <t>神戸常盤女子高等学校</t>
  </si>
  <si>
    <t>木村　光雄</t>
  </si>
  <si>
    <t>653-0824</t>
  </si>
  <si>
    <t>神戸市長田区池田上町92</t>
  </si>
  <si>
    <t>078-691-0561</t>
  </si>
  <si>
    <t>078-691-4562</t>
  </si>
  <si>
    <t>育英高等学校</t>
  </si>
  <si>
    <t>内橋　紀裕</t>
  </si>
  <si>
    <t>653-0855</t>
  </si>
  <si>
    <t>神戸市長田区長尾町２－１－１５</t>
  </si>
  <si>
    <t>078-611-6001</t>
  </si>
  <si>
    <t>078-611-6041</t>
  </si>
  <si>
    <t>須磨学園高等学校</t>
  </si>
  <si>
    <t>西 泰子</t>
  </si>
  <si>
    <t>654-0009</t>
  </si>
  <si>
    <t>神戸市須磨区板宿町3-15-14</t>
  </si>
  <si>
    <t>078-732-1968</t>
  </si>
  <si>
    <t>078-732-6129</t>
  </si>
  <si>
    <t>啓明学院高等学校</t>
  </si>
  <si>
    <t>安福　朗</t>
  </si>
  <si>
    <t>654-0131</t>
  </si>
  <si>
    <t>神戸市須磨区横尾9－5－1</t>
  </si>
  <si>
    <t>078-741-1501</t>
  </si>
  <si>
    <t>078-741-1512</t>
  </si>
  <si>
    <t>神戸国際大学附属高等学校</t>
  </si>
  <si>
    <t>内尾　徹</t>
  </si>
  <si>
    <t>神戸市垂水区学が丘5-1-1</t>
  </si>
  <si>
    <t>078-707-1001</t>
  </si>
  <si>
    <t>078-706-4808</t>
  </si>
  <si>
    <t>滝川第二高等学校</t>
  </si>
  <si>
    <t>瀧川　好庸</t>
  </si>
  <si>
    <t>651-2276</t>
  </si>
  <si>
    <t>神戸市西区春日台6丁目23番</t>
  </si>
  <si>
    <t>078-961-2381</t>
  </si>
  <si>
    <t>078-961-4591</t>
  </si>
  <si>
    <t>神戸野田高等学校</t>
  </si>
  <si>
    <t>尾﨑　文雄</t>
  </si>
  <si>
    <t>653-0052</t>
  </si>
  <si>
    <t>神戸市長田区開運町６丁目１－７</t>
  </si>
  <si>
    <t>078-731-8015</t>
  </si>
  <si>
    <t>078-731-2123</t>
  </si>
  <si>
    <t>神戸第一高等学校</t>
  </si>
  <si>
    <t>川崎　万紀代</t>
  </si>
  <si>
    <t>651-0058</t>
  </si>
  <si>
    <t>神戸市中央区葺合町寺ヶ谷1</t>
  </si>
  <si>
    <t>078-242-4811</t>
  </si>
  <si>
    <t>078-242-5723</t>
  </si>
  <si>
    <t>兵庫大学附属須磨ノ浦高等学校</t>
  </si>
  <si>
    <t>河野　幸星</t>
  </si>
  <si>
    <t>654-0052</t>
  </si>
  <si>
    <t>神戸市須磨区行幸町2-7-3</t>
  </si>
  <si>
    <t>078-735-7111</t>
  </si>
  <si>
    <t>078-735-7130</t>
  </si>
  <si>
    <t>神戸海星女子学院高等学校</t>
  </si>
  <si>
    <t>糸井　孝幸</t>
  </si>
  <si>
    <t>神戸市灘区青谷町2丁目7番1号</t>
  </si>
  <si>
    <t>078-801-5601</t>
  </si>
  <si>
    <t>078-801-5754</t>
  </si>
  <si>
    <t>9</t>
  </si>
  <si>
    <t>国立</t>
  </si>
  <si>
    <t>神戸大学附属中等教育学校</t>
  </si>
  <si>
    <t>藤田　裕嗣</t>
  </si>
  <si>
    <t>658-0063</t>
  </si>
  <si>
    <t>神戸市東灘区住吉山手５丁目１１番１号</t>
  </si>
  <si>
    <t>078-811-0232</t>
  </si>
  <si>
    <t>078-821-1504</t>
  </si>
  <si>
    <t>滝川高等学校</t>
  </si>
  <si>
    <t>江本　博明</t>
  </si>
  <si>
    <t>654-0007</t>
  </si>
  <si>
    <t>神戸市須磨区宝田町2-1-1</t>
  </si>
  <si>
    <t>078-732-1625</t>
  </si>
  <si>
    <t>078-732-7391</t>
  </si>
  <si>
    <t>神戸星城高等学校</t>
  </si>
  <si>
    <t>熊見　一郎</t>
  </si>
  <si>
    <t>654-0113</t>
  </si>
  <si>
    <t>神戸市須磨区緑が丘１丁目１２－１</t>
  </si>
  <si>
    <t>078-741-1860</t>
  </si>
  <si>
    <t>078-741-6304</t>
  </si>
  <si>
    <t>六甲学院高等学校</t>
  </si>
  <si>
    <t>古泉　肇</t>
  </si>
  <si>
    <t>657-0015</t>
  </si>
  <si>
    <t>神戸市灘区篠原伯母野山町２－４－１</t>
  </si>
  <si>
    <t>078-871-4161</t>
  </si>
  <si>
    <t>078-871-4688</t>
  </si>
  <si>
    <t>阪神</t>
  </si>
  <si>
    <t>兵庫県立尼崎高等学校</t>
  </si>
  <si>
    <t>辻井　嘉介</t>
  </si>
  <si>
    <t>660-0804</t>
  </si>
  <si>
    <t>兵庫県尼崎市大物町１８番１号</t>
  </si>
  <si>
    <t>06-6401-0643</t>
  </si>
  <si>
    <t>06-6401-0645</t>
  </si>
  <si>
    <t>兵庫県立尼崎北高等学校</t>
  </si>
  <si>
    <t>森井　裕史</t>
  </si>
  <si>
    <t>661-0002</t>
  </si>
  <si>
    <t>尼崎市塚口町５丁目４０番１</t>
  </si>
  <si>
    <t>06-6421-0132</t>
  </si>
  <si>
    <t>06-6421-0154</t>
  </si>
  <si>
    <t>兵庫県立尼崎西高等学校</t>
  </si>
  <si>
    <t>鳴瀧　幸人</t>
  </si>
  <si>
    <t>660-0076</t>
  </si>
  <si>
    <t>兵庫県尼崎市大島２丁目３４番１号</t>
  </si>
  <si>
    <t>06-6417-5021</t>
  </si>
  <si>
    <t>06-6417-5023</t>
  </si>
  <si>
    <t>兵庫県立尼崎小田高等学校</t>
  </si>
  <si>
    <t>中谷　安宏</t>
  </si>
  <si>
    <t>660-0802</t>
  </si>
  <si>
    <t>尼崎市長洲中通2丁目17番46号</t>
  </si>
  <si>
    <t>06-6488-5335</t>
  </si>
  <si>
    <t>06-6488-5337</t>
  </si>
  <si>
    <t>兵庫県立尼崎稲園高等学校</t>
  </si>
  <si>
    <t>浅川　修平</t>
  </si>
  <si>
    <t>尼崎市猪名寺３－１－１</t>
  </si>
  <si>
    <t>０６－６４２２－０２７１</t>
  </si>
  <si>
    <t>０６－６４２２－０２７２</t>
  </si>
  <si>
    <t>兵庫県立武庫荘総合高等学校</t>
  </si>
  <si>
    <t>向江　幸洋</t>
  </si>
  <si>
    <t>661-0035</t>
  </si>
  <si>
    <t>兵庫県尼崎市武庫之荘8-31-1</t>
  </si>
  <si>
    <t>06-6431-5520</t>
  </si>
  <si>
    <t>06-6431-1858</t>
  </si>
  <si>
    <t>兵庫県立伊丹高等学校</t>
  </si>
  <si>
    <t>秋宗　英生</t>
  </si>
  <si>
    <t>664-0012</t>
  </si>
  <si>
    <t>伊丹市緑ヶ丘7丁目31番1</t>
  </si>
  <si>
    <t>072-782-2065</t>
  </si>
  <si>
    <t>072-782-3349</t>
  </si>
  <si>
    <t>兵庫県立伊丹西高等学校</t>
  </si>
  <si>
    <t>來田　和樹</t>
  </si>
  <si>
    <t>664-0025</t>
  </si>
  <si>
    <t>兵庫県伊丹市奥畑３丁目５番</t>
  </si>
  <si>
    <t>072-777-3711</t>
  </si>
  <si>
    <t>072-777-3712</t>
  </si>
  <si>
    <t>兵庫県立伊丹北高等学校</t>
  </si>
  <si>
    <t>井上　仁志</t>
  </si>
  <si>
    <t>664-0006</t>
  </si>
  <si>
    <t>伊丹市鴻池７丁目２番１号</t>
  </si>
  <si>
    <t>072-779-4651</t>
  </si>
  <si>
    <t>072-779-4659</t>
  </si>
  <si>
    <t>兵庫県立川西緑台高等学校</t>
  </si>
  <si>
    <t>掛井　政之</t>
  </si>
  <si>
    <t>666-0115</t>
  </si>
  <si>
    <t>川西市向陽台１－８</t>
  </si>
  <si>
    <t>072-793-0361</t>
  </si>
  <si>
    <t>072-793-0520</t>
  </si>
  <si>
    <t>兵庫県立川西明峰高等学校</t>
  </si>
  <si>
    <t>666-0006</t>
  </si>
  <si>
    <t>川西市萩原台西２丁目３２４番地</t>
  </si>
  <si>
    <t>072-757-8826</t>
  </si>
  <si>
    <t>072-757-8827</t>
  </si>
  <si>
    <t>兵庫県立川西北陵高等学校</t>
  </si>
  <si>
    <t>磯村　要</t>
  </si>
  <si>
    <t>666-0157</t>
  </si>
  <si>
    <t>川西市緑が丘2丁目14番1号</t>
  </si>
  <si>
    <t>072-794-7411</t>
  </si>
  <si>
    <t>072-794-7412</t>
  </si>
  <si>
    <t>兵庫県立猪名川高等学校</t>
  </si>
  <si>
    <t>投石　文子</t>
  </si>
  <si>
    <t>666-0233</t>
  </si>
  <si>
    <t>兵庫県川辺郡猪名川町紫合字新林４－４</t>
  </si>
  <si>
    <t>072-766-0101</t>
  </si>
  <si>
    <t>072-766-0103</t>
  </si>
  <si>
    <t>兵庫県立西宮高等学校</t>
  </si>
  <si>
    <t>高繁　武司</t>
  </si>
  <si>
    <t>662-0813</t>
  </si>
  <si>
    <t>西宮市上甲東園２丁目４－３２</t>
  </si>
  <si>
    <t>0798-52-0185</t>
  </si>
  <si>
    <t>0798-52-0187</t>
  </si>
  <si>
    <t>兵庫県立鳴尾高等学校</t>
  </si>
  <si>
    <t>石川　秀之</t>
  </si>
  <si>
    <t>663-8182</t>
  </si>
  <si>
    <t>西宮市学文殿町２－１－６０</t>
  </si>
  <si>
    <t>0798-47-1324</t>
  </si>
  <si>
    <t>0798-47-1326</t>
  </si>
  <si>
    <t>兵庫県立西宮北高等学校</t>
  </si>
  <si>
    <t>藤本　睦美</t>
  </si>
  <si>
    <t>662-0082</t>
  </si>
  <si>
    <t>西宮市苦楽園２－１６－８０</t>
  </si>
  <si>
    <t>0798-71-1301</t>
  </si>
  <si>
    <t>0798-71-1302</t>
  </si>
  <si>
    <t>兵庫県立西宮南高等学校</t>
  </si>
  <si>
    <t>浅場　正宏</t>
  </si>
  <si>
    <t>663-8141</t>
  </si>
  <si>
    <t>西宮市高須町２－１－４３</t>
  </si>
  <si>
    <t>0798-45-2043</t>
  </si>
  <si>
    <t>0798-45-2056</t>
  </si>
  <si>
    <t>兵庫県立西宮今津高等学校</t>
  </si>
  <si>
    <t>中西 朗</t>
  </si>
  <si>
    <t>663-8154</t>
  </si>
  <si>
    <t>西宮市浜甲子園４丁目１－５</t>
  </si>
  <si>
    <t>0798-45-1941</t>
  </si>
  <si>
    <t>0798-45-1942</t>
  </si>
  <si>
    <t>兵庫県立西宮甲山高等学校</t>
  </si>
  <si>
    <t>山村　修平</t>
  </si>
  <si>
    <t>662-0004</t>
  </si>
  <si>
    <t>西宮市鷲林寺字剣谷１０</t>
  </si>
  <si>
    <t>0798-74-2460</t>
  </si>
  <si>
    <t>0798-74-2461</t>
  </si>
  <si>
    <t>兵庫県立宝塚高等学校</t>
  </si>
  <si>
    <t>下野　厚子</t>
  </si>
  <si>
    <t>665-0024</t>
  </si>
  <si>
    <t>宝塚市逆瀬台２丁目２番１号</t>
  </si>
  <si>
    <t>０７９７－７１－０３４５</t>
  </si>
  <si>
    <t>０７９７－７１－０３４７</t>
  </si>
  <si>
    <t>兵庫県立宝塚東高等学校</t>
  </si>
  <si>
    <t>玉田　正人</t>
  </si>
  <si>
    <t>665-0871</t>
  </si>
  <si>
    <t>宝塚市中山五月台１－１２－１</t>
  </si>
  <si>
    <t>0797-89-3751</t>
  </si>
  <si>
    <t>0797-89-3753</t>
  </si>
  <si>
    <t>兵庫県立宝塚西高等学校</t>
  </si>
  <si>
    <t>廣瀬　雅樹</t>
  </si>
  <si>
    <t>665-0025</t>
  </si>
  <si>
    <t>宝塚市ゆずり葉台1丁目1-1</t>
  </si>
  <si>
    <t>0797-73-4035</t>
  </si>
  <si>
    <t>0797-73-6298</t>
  </si>
  <si>
    <t>兵庫県立宝塚北高等学校</t>
  </si>
  <si>
    <t>平松　紳一</t>
  </si>
  <si>
    <t>665-0847</t>
  </si>
  <si>
    <t>宝塚市すみれガ丘４丁目１番１号</t>
  </si>
  <si>
    <t>0797-86-3291</t>
  </si>
  <si>
    <t>0797-86-3292</t>
  </si>
  <si>
    <t>兵庫県立芦屋高等学校</t>
  </si>
  <si>
    <t>岡田　学</t>
  </si>
  <si>
    <t>659-0063</t>
  </si>
  <si>
    <t>芦屋市宮川町6-3</t>
  </si>
  <si>
    <t>0797-32-2325</t>
  </si>
  <si>
    <t>0797-32-2327</t>
  </si>
  <si>
    <t>兵庫県立国際高等学校</t>
  </si>
  <si>
    <t>松本　修身</t>
  </si>
  <si>
    <t>659-0031　</t>
  </si>
  <si>
    <t>芦屋市新浜町1番2号</t>
  </si>
  <si>
    <t>0797-35-5931</t>
  </si>
  <si>
    <t>0797-35-5932</t>
  </si>
  <si>
    <t>兵庫県立芦屋国際中等教育学校</t>
  </si>
  <si>
    <t>659-0031</t>
  </si>
  <si>
    <t>芦屋市新浜町１－２</t>
  </si>
  <si>
    <t>0797-38-2293</t>
  </si>
  <si>
    <t>0797-38-2295</t>
  </si>
  <si>
    <t>6</t>
  </si>
  <si>
    <t>兵庫県立尼崎工業高等学校</t>
  </si>
  <si>
    <t>高木　浩</t>
  </si>
  <si>
    <t>尼崎市長洲中通1-13-1</t>
  </si>
  <si>
    <t>06-6481-4841</t>
  </si>
  <si>
    <t>06-6481-4843</t>
  </si>
  <si>
    <t>兵庫県立西宮香風高等学校</t>
  </si>
  <si>
    <t>島田　育生</t>
  </si>
  <si>
    <t>662-0943</t>
  </si>
  <si>
    <t>西宮市建石町７－４３</t>
  </si>
  <si>
    <t>0798－39－1017</t>
  </si>
  <si>
    <t>0798－39－1018</t>
  </si>
  <si>
    <t>兵庫県立阪神昆陽高等学校</t>
  </si>
  <si>
    <t>尾原　周治</t>
  </si>
  <si>
    <t>664－0027</t>
  </si>
  <si>
    <t>伊丹市池尻7丁目108番地</t>
  </si>
  <si>
    <t>072－773－5145</t>
  </si>
  <si>
    <t>072－773－5162</t>
  </si>
  <si>
    <t>兵庫県立阪神昆陽特別支援学校</t>
  </si>
  <si>
    <t>664-0027</t>
  </si>
  <si>
    <t>伊丹市池尻７丁目１０８番地</t>
  </si>
  <si>
    <t>072-773-5135</t>
  </si>
  <si>
    <t>０072-777-1877</t>
  </si>
  <si>
    <t>尼崎市立尼崎高等学校</t>
  </si>
  <si>
    <t>西　辰哉</t>
  </si>
  <si>
    <t>661-0014</t>
  </si>
  <si>
    <t>尼崎市上ノ島町１－３８－１</t>
  </si>
  <si>
    <t>06-6429-0169</t>
  </si>
  <si>
    <t>06-6429-0177</t>
  </si>
  <si>
    <t>尼崎市立尼崎双星高校</t>
  </si>
  <si>
    <t>谷　清隆</t>
  </si>
  <si>
    <t>661-0983</t>
  </si>
  <si>
    <t>尼崎市口田中2-8-1</t>
  </si>
  <si>
    <t>06-6491-7000</t>
  </si>
  <si>
    <t>06-6491-7042</t>
  </si>
  <si>
    <t>西宮市立西宮高等学校</t>
  </si>
  <si>
    <t>大西　和雄</t>
  </si>
  <si>
    <t>662-0872</t>
  </si>
  <si>
    <t>西宮市高座町14-117</t>
  </si>
  <si>
    <t>0798-74-6711</t>
  </si>
  <si>
    <t>0798-74-0938</t>
  </si>
  <si>
    <t>西宮市立西宮東高等学校</t>
  </si>
  <si>
    <t>奥村　政浩</t>
  </si>
  <si>
    <t>663－8185</t>
  </si>
  <si>
    <t>西宮市古川町1番12号</t>
  </si>
  <si>
    <t>0798－47－6013</t>
  </si>
  <si>
    <t>0798－40－5469</t>
  </si>
  <si>
    <t>伊丹市立伊丹高等学校</t>
  </si>
  <si>
    <t>中井　修</t>
  </si>
  <si>
    <t>664-0857</t>
  </si>
  <si>
    <t>伊丹市行基町４丁目１番地</t>
  </si>
  <si>
    <t>072-772-2040</t>
  </si>
  <si>
    <t>072-777-8640</t>
  </si>
  <si>
    <t>尼崎市立琴ノ浦高等学校</t>
  </si>
  <si>
    <t>上神善太郎</t>
  </si>
  <si>
    <t>660-0826</t>
  </si>
  <si>
    <t>尼崎市北城内４７番地の１</t>
  </si>
  <si>
    <t>06-6481-8460</t>
  </si>
  <si>
    <t>06-6482-5686</t>
  </si>
  <si>
    <t>武庫川女子大学附属高等学校</t>
  </si>
  <si>
    <t>藤森　陽子</t>
  </si>
  <si>
    <t>663-8143</t>
  </si>
  <si>
    <t>西宮市枝川町４－１６</t>
  </si>
  <si>
    <t>0798-47-6436</t>
  </si>
  <si>
    <t>0798-47-2244</t>
  </si>
  <si>
    <t>夙川学院中学高等学校</t>
  </si>
  <si>
    <t>鏑木　稔</t>
  </si>
  <si>
    <t>650-0045</t>
  </si>
  <si>
    <t>神戸市中央区港島１－３－１１</t>
  </si>
  <si>
    <t>078-940-1131</t>
  </si>
  <si>
    <t>078-940-1160</t>
  </si>
  <si>
    <t>学校法人辰馬育英会甲陽学院高等学校</t>
  </si>
  <si>
    <t>山下　正昭</t>
  </si>
  <si>
    <t>662-0096</t>
  </si>
  <si>
    <t>西宮市角石町3番138号</t>
  </si>
  <si>
    <t>0798-73-3011</t>
  </si>
  <si>
    <t>0798-73-1559</t>
  </si>
  <si>
    <t>関西学院高等部</t>
  </si>
  <si>
    <t>枝川　豊</t>
  </si>
  <si>
    <t>662-8501</t>
  </si>
  <si>
    <t>西宮市上ヶ原１番町１－１５５</t>
  </si>
  <si>
    <t>0798-51-0975</t>
  </si>
  <si>
    <t>0798-51-0973</t>
  </si>
  <si>
    <t>報徳学園高等学校</t>
  </si>
  <si>
    <t>住友　正博</t>
  </si>
  <si>
    <t>663-8003</t>
  </si>
  <si>
    <t>西宮市上大市5-28-19</t>
  </si>
  <si>
    <t>0798-51-3021</t>
  </si>
  <si>
    <t>0798-53-6332</t>
  </si>
  <si>
    <t>仁川学院高等学校</t>
  </si>
  <si>
    <t>田端　孝之</t>
  </si>
  <si>
    <t>662-0812</t>
  </si>
  <si>
    <t>西宮市甲東園2丁目13番9号</t>
  </si>
  <si>
    <t>0798-51-3621</t>
  </si>
  <si>
    <t>0798-52-0599</t>
  </si>
  <si>
    <t>甲南高等学校</t>
  </si>
  <si>
    <t>山内　守明</t>
  </si>
  <si>
    <t>659-0096</t>
  </si>
  <si>
    <t>芦屋市山手町31-3</t>
  </si>
  <si>
    <t>0797-31-0551</t>
  </si>
  <si>
    <t>0797-31-7458</t>
  </si>
  <si>
    <t>園田学園高等学校</t>
  </si>
  <si>
    <t>石井　稔</t>
  </si>
  <si>
    <t>661-0012</t>
  </si>
  <si>
    <t>尼崎市南塚口町1丁目24-6</t>
  </si>
  <si>
    <t>06-6428-2242</t>
  </si>
  <si>
    <t>06-6428-0201</t>
  </si>
  <si>
    <t>芦屋学園高等学校</t>
  </si>
  <si>
    <t>河村　繁</t>
  </si>
  <si>
    <t>659-0011</t>
  </si>
  <si>
    <t>芦屋市六麓荘町16-18_x000D_</t>
  </si>
  <si>
    <t>0797-31-0666</t>
  </si>
  <si>
    <t>0797-31-6641</t>
  </si>
  <si>
    <t>雲雀丘学園高等学校</t>
  </si>
  <si>
    <t>中井　啓之</t>
  </si>
  <si>
    <t>665-0805</t>
  </si>
  <si>
    <t>宝塚市雲雀丘4-2-1</t>
  </si>
  <si>
    <t>072-759-1300</t>
  </si>
  <si>
    <t>072-755-4610</t>
  </si>
  <si>
    <t>神戸女学院高等学部</t>
  </si>
  <si>
    <t>林　真理子</t>
  </si>
  <si>
    <t>662-8505</t>
  </si>
  <si>
    <t>西宮市岡田山4-1</t>
  </si>
  <si>
    <t>0798-51-8570</t>
  </si>
  <si>
    <t>0798-51-8572</t>
  </si>
  <si>
    <t>小林聖心女子学院高等学校</t>
  </si>
  <si>
    <t>棚瀬　佐知子</t>
  </si>
  <si>
    <t>665-0073</t>
  </si>
  <si>
    <t>兵庫県宝塚市塔の町３－１１３</t>
  </si>
  <si>
    <t>0797-71-7321</t>
  </si>
  <si>
    <t>0797-72-5716</t>
  </si>
  <si>
    <t>百合学院高等学校</t>
  </si>
  <si>
    <t>湊　路可</t>
  </si>
  <si>
    <t>661-0974</t>
  </si>
  <si>
    <t>尼崎市若王寺２－１８－２</t>
  </si>
  <si>
    <t>06-6491-6298</t>
  </si>
  <si>
    <t>06-6491-6607</t>
  </si>
  <si>
    <t>丹有</t>
  </si>
  <si>
    <t>兵庫県立柏原高等学校</t>
  </si>
  <si>
    <t>大西　伸弘</t>
  </si>
  <si>
    <t>669-3302</t>
  </si>
  <si>
    <t>丹波市柏原町東奥５０番地</t>
  </si>
  <si>
    <t>0795-72-1166</t>
  </si>
  <si>
    <t>0795-72-1168</t>
  </si>
  <si>
    <t>兵庫県立篠山鳳鳴高等学校</t>
  </si>
  <si>
    <t>岸田　吉明</t>
  </si>
  <si>
    <t>669-2318</t>
  </si>
  <si>
    <t>篠山市大熊３６９</t>
  </si>
  <si>
    <t>079-552-0047</t>
  </si>
  <si>
    <t>079-552-0653</t>
  </si>
  <si>
    <t>兵庫県立有馬高等学校</t>
  </si>
  <si>
    <t>福本　貢</t>
  </si>
  <si>
    <t>669-1531</t>
  </si>
  <si>
    <t>三田市天神２－１－５０</t>
  </si>
  <si>
    <t>兵庫県立北摂三田高等学校</t>
  </si>
  <si>
    <t>中村　晶平</t>
  </si>
  <si>
    <t>669-1545</t>
  </si>
  <si>
    <t>三田市狭間が丘１－１－１</t>
  </si>
  <si>
    <t>079-563-6711</t>
  </si>
  <si>
    <t>079-563-6712</t>
  </si>
  <si>
    <t>兵庫県立氷上高等学校</t>
  </si>
  <si>
    <t>児玉　敏男</t>
  </si>
  <si>
    <t>669-4141</t>
  </si>
  <si>
    <t>兵庫県丹波市春日町黒井７７</t>
  </si>
  <si>
    <t>0795-74-0104</t>
  </si>
  <si>
    <t>0795-74-0146</t>
  </si>
  <si>
    <t>兵庫県立三田西陵高等学校</t>
  </si>
  <si>
    <t>丹後　政俊</t>
  </si>
  <si>
    <t>669-1324</t>
  </si>
  <si>
    <t>三田市ゆりのき台3-4</t>
  </si>
  <si>
    <t>079-565-5287</t>
  </si>
  <si>
    <t>079-565-5289</t>
  </si>
  <si>
    <t>兵庫県立三田祥雲館高等学校</t>
  </si>
  <si>
    <t>髙橋　敬介</t>
  </si>
  <si>
    <t>669-1337</t>
  </si>
  <si>
    <t>兵庫県三田市学園１丁目１番地</t>
  </si>
  <si>
    <t>079-560-6080</t>
  </si>
  <si>
    <t>079-564-6811</t>
  </si>
  <si>
    <t>兵庫県立篠山産業高等学校</t>
  </si>
  <si>
    <t>中村　稔</t>
  </si>
  <si>
    <t>669-2341</t>
  </si>
  <si>
    <t>篠山市郡家403－1</t>
  </si>
  <si>
    <t>079-552-1194</t>
  </si>
  <si>
    <t>079-552-1195</t>
  </si>
  <si>
    <t>兵庫県立篠山東雲高等学校</t>
  </si>
  <si>
    <t>奥田　格</t>
  </si>
  <si>
    <t>669-2513</t>
  </si>
  <si>
    <t>篠山市福住１２６０</t>
  </si>
  <si>
    <t>079-557-0039</t>
  </si>
  <si>
    <t>079-557-1888</t>
  </si>
  <si>
    <t>3</t>
  </si>
  <si>
    <t>三田松聖高等学校</t>
  </si>
  <si>
    <t>則木　豊丈</t>
  </si>
  <si>
    <t>669-1342</t>
  </si>
  <si>
    <t>三田市四ツ辻１４３０</t>
  </si>
  <si>
    <t>079-568-1001</t>
  </si>
  <si>
    <t>079-568-1995</t>
  </si>
  <si>
    <t>三田学園高等学校</t>
  </si>
  <si>
    <t>松井　忠幸</t>
  </si>
  <si>
    <t>669-1535</t>
  </si>
  <si>
    <t>三田市南ヶ丘2丁目13番65号</t>
  </si>
  <si>
    <t>079-564-2291</t>
  </si>
  <si>
    <t>079-564-3130</t>
  </si>
  <si>
    <t>東播</t>
  </si>
  <si>
    <t>兵庫県立明石高等学校</t>
  </si>
  <si>
    <t>蔭木　原洋</t>
  </si>
  <si>
    <t>673-8585</t>
  </si>
  <si>
    <t>明石市荷山町１７４４番</t>
  </si>
  <si>
    <t>078-911-4376</t>
  </si>
  <si>
    <t>078-911-4377</t>
  </si>
  <si>
    <t>兵庫県立明石南高等学校</t>
  </si>
  <si>
    <t>長谷川　宏</t>
  </si>
  <si>
    <t>673-0001</t>
  </si>
  <si>
    <t>明石市明南町３－２－１</t>
  </si>
  <si>
    <t>078-923-3617</t>
  </si>
  <si>
    <t>078-923-3618</t>
  </si>
  <si>
    <t>兵庫県立明石北高等学校</t>
  </si>
  <si>
    <t>藤原　寿夫</t>
  </si>
  <si>
    <t>674-0053</t>
  </si>
  <si>
    <t>明石市大久保町松陰364番地の1</t>
  </si>
  <si>
    <t>078-936-9100</t>
  </si>
  <si>
    <t>078-936-9101</t>
  </si>
  <si>
    <t>兵庫県立明石西高等学校</t>
  </si>
  <si>
    <t>上河　創</t>
  </si>
  <si>
    <t>674-0094</t>
  </si>
  <si>
    <t>明石市二見町西二見１６４２－１</t>
  </si>
  <si>
    <t>078-943-3350</t>
  </si>
  <si>
    <t>078-943-3351</t>
  </si>
  <si>
    <t>兵庫県立明石清水高等学校</t>
  </si>
  <si>
    <t>山本 茂之</t>
  </si>
  <si>
    <t>674-0074</t>
  </si>
  <si>
    <t>明石市魚住町清水630-1</t>
  </si>
  <si>
    <t>078-947-1182</t>
  </si>
  <si>
    <t>078-947-1183</t>
  </si>
  <si>
    <t>兵庫県立明石城西高等学校</t>
  </si>
  <si>
    <t>舛賀　靖</t>
  </si>
  <si>
    <t>674-0062</t>
  </si>
  <si>
    <t>明石市大久保町谷八木１１９０－７</t>
  </si>
  <si>
    <t>078-936-8495</t>
  </si>
  <si>
    <t>078-936-8476</t>
  </si>
  <si>
    <t>兵庫県立加古川東高等学校</t>
  </si>
  <si>
    <t>安本　直</t>
  </si>
  <si>
    <t>675-0039</t>
  </si>
  <si>
    <t>加古川市加古川町粟津232-2</t>
  </si>
  <si>
    <t>0794-24-2726</t>
  </si>
  <si>
    <t>0794-24-5777</t>
  </si>
  <si>
    <t>兵庫県立加古川西高等学校</t>
  </si>
  <si>
    <t>浅井　憲一</t>
  </si>
  <si>
    <t>675-0073</t>
  </si>
  <si>
    <t>加古川市加古川町本町118番地</t>
  </si>
  <si>
    <t>079-424-2400</t>
  </si>
  <si>
    <t>079-424-5719</t>
  </si>
  <si>
    <t>兵庫県立加古川南高等学校</t>
  </si>
  <si>
    <t>小南克己</t>
  </si>
  <si>
    <t>675-0035</t>
  </si>
  <si>
    <t>加古川市加古川町友沢６５の１</t>
  </si>
  <si>
    <t>079-421-2373</t>
  </si>
  <si>
    <t>079-421-2376</t>
  </si>
  <si>
    <t>兵庫県立加古川北高等学校</t>
  </si>
  <si>
    <t>赤松　久美子</t>
  </si>
  <si>
    <t>675-0019</t>
  </si>
  <si>
    <t>兵庫県加古川市野口町水足867-1</t>
  </si>
  <si>
    <t>079-426-6511</t>
  </si>
  <si>
    <t>079-426-7429</t>
  </si>
  <si>
    <t>兵庫県立高砂高等学校</t>
  </si>
  <si>
    <t>喜多川　隆</t>
  </si>
  <si>
    <t>676-0021</t>
  </si>
  <si>
    <t>兵庫県高砂市高砂町朝日町２－５－１</t>
  </si>
  <si>
    <t>079-442-2371</t>
  </si>
  <si>
    <t>079-442-2373</t>
  </si>
  <si>
    <t>兵庫県立高砂南高等学校</t>
  </si>
  <si>
    <t>三谷　暁男</t>
  </si>
  <si>
    <t>高砂市西畑２丁目１番12号</t>
  </si>
  <si>
    <t>０７９－４４３－５９００</t>
  </si>
  <si>
    <t>０７９－４４３－５９０１</t>
  </si>
  <si>
    <t>兵庫県立松陽高等学校</t>
  </si>
  <si>
    <t>上村　晃一</t>
  </si>
  <si>
    <t>676-0082</t>
  </si>
  <si>
    <t>高砂市曽根町2794番地の１</t>
  </si>
  <si>
    <t>079-447-4021</t>
  </si>
  <si>
    <t>079-447-4023</t>
  </si>
  <si>
    <t>兵庫県立東播磨高等学校</t>
  </si>
  <si>
    <t>岩田　薫</t>
  </si>
  <si>
    <t>675-1127</t>
  </si>
  <si>
    <t>加古郡稲美町中一色594-2</t>
  </si>
  <si>
    <t>079-492-3111</t>
  </si>
  <si>
    <t>079-492-3139</t>
  </si>
  <si>
    <t>兵庫県立播磨南高等学校</t>
  </si>
  <si>
    <t>高村　克人</t>
  </si>
  <si>
    <t>675-0163</t>
  </si>
  <si>
    <t>加古郡播磨町古宮167-3</t>
  </si>
  <si>
    <t>078-944-1157</t>
  </si>
  <si>
    <t>078-944-1158</t>
  </si>
  <si>
    <t>兵庫県立西脇高等学校</t>
  </si>
  <si>
    <t>小林　二城</t>
  </si>
  <si>
    <t>677-0054</t>
  </si>
  <si>
    <t>兵庫県西脇市野村町1794番地60</t>
  </si>
  <si>
    <t>0795-22-3566</t>
  </si>
  <si>
    <t>0795-22-3567</t>
  </si>
  <si>
    <t>兵庫県立多可高等学校</t>
  </si>
  <si>
    <t>武部　治仁</t>
  </si>
  <si>
    <t>679-1105</t>
  </si>
  <si>
    <t>兵庫県多可郡多可町中区東山553</t>
  </si>
  <si>
    <t>0795-32-3214</t>
  </si>
  <si>
    <t>0795-32-3375</t>
  </si>
  <si>
    <t>兵庫県立社高等学校</t>
  </si>
  <si>
    <t>森脇　忠之</t>
  </si>
  <si>
    <t>673-1461</t>
  </si>
  <si>
    <t>加東市木梨1356-1</t>
  </si>
  <si>
    <t>0795-42-2055</t>
  </si>
  <si>
    <t>0795-42-2056</t>
  </si>
  <si>
    <t>兵庫県立北条高等学校</t>
  </si>
  <si>
    <t>菅野　恭介</t>
  </si>
  <si>
    <t>675-2241</t>
  </si>
  <si>
    <t>加西市段下町847-5</t>
  </si>
  <si>
    <t>0790-48-2311</t>
  </si>
  <si>
    <t>0790-48-2312</t>
  </si>
  <si>
    <t>兵庫県立小野高等学校</t>
  </si>
  <si>
    <t>675-1375</t>
  </si>
  <si>
    <t>小野市西本町518</t>
  </si>
  <si>
    <t>0794-63-2007</t>
  </si>
  <si>
    <t>0794-63-2008</t>
  </si>
  <si>
    <t>兵庫県立吉川高等学校</t>
  </si>
  <si>
    <t>井上　千早彦</t>
  </si>
  <si>
    <t>673-1129</t>
  </si>
  <si>
    <t>兵庫県三木市吉川町渡瀬300-12</t>
  </si>
  <si>
    <t>0794-73-0068</t>
  </si>
  <si>
    <t>0794-73-0167</t>
  </si>
  <si>
    <t>兵庫県立三木高等学校</t>
  </si>
  <si>
    <t>前田　哲男</t>
  </si>
  <si>
    <t>673-0402</t>
  </si>
  <si>
    <t>三木市加佐931</t>
  </si>
  <si>
    <t>0794-82-5001</t>
  </si>
  <si>
    <t>0794-82-5002</t>
  </si>
  <si>
    <t>兵庫県立三木東高等学校</t>
  </si>
  <si>
    <t>高本　正道</t>
  </si>
  <si>
    <t>673-0434</t>
  </si>
  <si>
    <t>三木市別所町小林６２５－２</t>
  </si>
  <si>
    <t>0794-85-8000</t>
  </si>
  <si>
    <t>0794-85-8001</t>
  </si>
  <si>
    <t>兵庫県立三木北高等学校</t>
  </si>
  <si>
    <t>藤井　宏</t>
  </si>
  <si>
    <t>673-0521</t>
  </si>
  <si>
    <t>兵庫県三木市志染町青山６丁目２５番地</t>
  </si>
  <si>
    <t>0794-85-6781</t>
  </si>
  <si>
    <t>0794-85-6985</t>
  </si>
  <si>
    <t>兵庫県立農業高等学校</t>
  </si>
  <si>
    <t>太古　千惠美</t>
  </si>
  <si>
    <t>675-0101</t>
  </si>
  <si>
    <t>兵庫県加古川市平岡町新在家902-4</t>
  </si>
  <si>
    <t>079-424-3341</t>
  </si>
  <si>
    <t>079-424-2995</t>
  </si>
  <si>
    <t>兵庫県立播磨農業高等学校</t>
  </si>
  <si>
    <t>岡林　茂樹</t>
  </si>
  <si>
    <t>675-2321</t>
  </si>
  <si>
    <t>加西市北条町東高室1236-1</t>
  </si>
  <si>
    <t>0790-42-1050</t>
  </si>
  <si>
    <t>0790-42-1052</t>
  </si>
  <si>
    <t>兵庫県立東播工業高等学校</t>
  </si>
  <si>
    <t>原田　文夫</t>
  </si>
  <si>
    <t>675-0057</t>
  </si>
  <si>
    <t>加古川市東神吉町神吉１７４８－１</t>
  </si>
  <si>
    <t>079-432-6861</t>
  </si>
  <si>
    <t>079-432-6862</t>
  </si>
  <si>
    <t>兵庫県立西脇工業高等学校</t>
  </si>
  <si>
    <t>寺岡　正人</t>
  </si>
  <si>
    <t>677－0054</t>
  </si>
  <si>
    <t>兵庫県西脇市野村町1790番地</t>
  </si>
  <si>
    <t>0795-22-5506</t>
  </si>
  <si>
    <t>0795-22-5507</t>
  </si>
  <si>
    <t>兵庫県立小野工業高等学校</t>
  </si>
  <si>
    <t>小林　教之</t>
  </si>
  <si>
    <t>675-1335</t>
  </si>
  <si>
    <t>小野市片山町1034-1</t>
  </si>
  <si>
    <t>0794-63-1941</t>
  </si>
  <si>
    <t>0794-63-1943</t>
  </si>
  <si>
    <t>兵庫県立西脇北高等学校</t>
  </si>
  <si>
    <t>山本　真弘</t>
  </si>
  <si>
    <t>677-0014</t>
  </si>
  <si>
    <t>西脇市郷瀬町669-32</t>
  </si>
  <si>
    <t>0795-22-5850</t>
  </si>
  <si>
    <t>0795-22-7359</t>
  </si>
  <si>
    <t>兵庫県立錦城高等学校</t>
  </si>
  <si>
    <t>澤井　正志</t>
  </si>
  <si>
    <t>明石市明南町3丁目2番１号</t>
  </si>
  <si>
    <t>078-928-3749</t>
  </si>
  <si>
    <t>078-928-3755</t>
  </si>
  <si>
    <t>明石市立明石商業高等学校</t>
  </si>
  <si>
    <t>宗石　理</t>
  </si>
  <si>
    <t>674-0072</t>
  </si>
  <si>
    <t>明石市魚住町長坂寺1250</t>
  </si>
  <si>
    <t>078-918-5950</t>
  </si>
  <si>
    <t>078-918-5951</t>
  </si>
  <si>
    <t>学校法人三木学園　白陵高等学校</t>
  </si>
  <si>
    <t>宮﨑　陽太郎</t>
  </si>
  <si>
    <t>676-0827</t>
  </si>
  <si>
    <t>高砂市阿弥陀町阿弥陀2260</t>
  </si>
  <si>
    <t>079-447-1675</t>
  </si>
  <si>
    <t>079-447-1677</t>
  </si>
  <si>
    <t>西播</t>
  </si>
  <si>
    <t>兵庫県立姫路東高等学校</t>
  </si>
  <si>
    <t>田靡　幸夫</t>
  </si>
  <si>
    <t>670-0012</t>
  </si>
  <si>
    <t>姫路市本町６８番地７０</t>
  </si>
  <si>
    <t>079-285-1166</t>
  </si>
  <si>
    <t>079-285-1167</t>
  </si>
  <si>
    <t>兵庫県立姫路西高等学校</t>
  </si>
  <si>
    <t>670-0877</t>
  </si>
  <si>
    <t>姫路市北八代2-1-33</t>
  </si>
  <si>
    <t>079-281-6621</t>
  </si>
  <si>
    <t>079-281-6623</t>
  </si>
  <si>
    <t>兵庫県立姫路南高等学校</t>
  </si>
  <si>
    <t>赤藤　千鶴</t>
  </si>
  <si>
    <t>671-1143</t>
  </si>
  <si>
    <t>姫路市大津区天満１９１－５</t>
  </si>
  <si>
    <t>079-236-1835</t>
  </si>
  <si>
    <t>079-236-3186</t>
  </si>
  <si>
    <t>兵庫県立網干高等学校</t>
  </si>
  <si>
    <t>松井　英司</t>
  </si>
  <si>
    <t>671-1286</t>
  </si>
  <si>
    <t>姫路市網干区新在家２５９－１</t>
  </si>
  <si>
    <t>079-274-2012</t>
  </si>
  <si>
    <t>079-274-2015</t>
  </si>
  <si>
    <t>兵庫県立姫路別所高等学校</t>
  </si>
  <si>
    <t>長森　順子</t>
  </si>
  <si>
    <t>671-0223</t>
  </si>
  <si>
    <t>姫路市別所町北宿303-1</t>
  </si>
  <si>
    <t>079-253-0755</t>
  </si>
  <si>
    <t>079-253-0726</t>
  </si>
  <si>
    <t>兵庫県立姫路飾西高等学校</t>
  </si>
  <si>
    <t>長谷川　宜成</t>
  </si>
  <si>
    <t>671-2216</t>
  </si>
  <si>
    <t>姫路市飾西148-2</t>
  </si>
  <si>
    <t>079-266-5355</t>
  </si>
  <si>
    <t>079-266-5354</t>
  </si>
  <si>
    <t>兵庫県立福崎高等学校</t>
  </si>
  <si>
    <t>岡野　敦</t>
  </si>
  <si>
    <t>679-2213</t>
  </si>
  <si>
    <t>兵庫県神崎郡福崎町福田234-1</t>
  </si>
  <si>
    <t>0790-22-1200</t>
  </si>
  <si>
    <t>0790-22-1201</t>
  </si>
  <si>
    <t>兵庫県立神崎高等学校</t>
  </si>
  <si>
    <t>原田　尚昭</t>
  </si>
  <si>
    <t>679-2415</t>
  </si>
  <si>
    <t>兵庫県神崎郡神河町福本４８８－１</t>
  </si>
  <si>
    <t>0790-32-0209</t>
  </si>
  <si>
    <t>0790-32-0349</t>
  </si>
  <si>
    <t>兵庫県立香寺高等学校</t>
  </si>
  <si>
    <t>西　茂樹</t>
  </si>
  <si>
    <t>679-2163</t>
  </si>
  <si>
    <t>姫路市香寺町547</t>
  </si>
  <si>
    <t>079-232-0048　</t>
  </si>
  <si>
    <t>079-265-2070</t>
  </si>
  <si>
    <t>兵庫県立夢前高等学校</t>
  </si>
  <si>
    <t>山下　明良</t>
  </si>
  <si>
    <t>671－2103</t>
  </si>
  <si>
    <t>兵庫県姫路市夢前町前之庄６４３番地１</t>
  </si>
  <si>
    <t>079-336-0039</t>
  </si>
  <si>
    <t>079-336-0585</t>
  </si>
  <si>
    <t>６学級</t>
  </si>
  <si>
    <t>兵庫県立龍野高等学校</t>
  </si>
  <si>
    <t>北峯　照之</t>
  </si>
  <si>
    <t>679-4161</t>
  </si>
  <si>
    <t>たつの市龍野町日山５５４</t>
  </si>
  <si>
    <t>0791-62-0866</t>
  </si>
  <si>
    <t>0791-62-0493</t>
  </si>
  <si>
    <t>兵庫県立龍野北高等学校</t>
  </si>
  <si>
    <t>前田　達也</t>
  </si>
  <si>
    <t>679-4316</t>
  </si>
  <si>
    <t>兵庫県たつの市新宮町芝田125-2</t>
  </si>
  <si>
    <t>0791-75-2900</t>
  </si>
  <si>
    <t>0791-75-2296</t>
  </si>
  <si>
    <t>兵庫県立太子高等学校</t>
  </si>
  <si>
    <t>松浦　りつ子</t>
  </si>
  <si>
    <t>671-1532</t>
  </si>
  <si>
    <t>揖保郡太子町糸井１９</t>
  </si>
  <si>
    <t>079-277-0123</t>
  </si>
  <si>
    <t>079-277-0124</t>
  </si>
  <si>
    <t>兵庫県立相生高等学校</t>
  </si>
  <si>
    <t>678-0001</t>
  </si>
  <si>
    <t>相生市山手1丁目722-10</t>
  </si>
  <si>
    <t>0791-23-0800</t>
  </si>
  <si>
    <t>0791-23-0801</t>
  </si>
  <si>
    <t>兵庫県立赤穂高等学校</t>
  </si>
  <si>
    <t>大西　正則</t>
  </si>
  <si>
    <t>678-0225</t>
  </si>
  <si>
    <t>赤穂市海浜町１３９番地</t>
  </si>
  <si>
    <t>0791-43-2151</t>
  </si>
  <si>
    <t>0791-43-2153</t>
  </si>
  <si>
    <t>兵庫県立赤穂高等学校定時制課程</t>
  </si>
  <si>
    <t>0791-43-2214</t>
  </si>
  <si>
    <t>5</t>
  </si>
  <si>
    <t>兵庫県立上郡高等学校</t>
  </si>
  <si>
    <t>西坂　美樹</t>
  </si>
  <si>
    <t>678-1233</t>
  </si>
  <si>
    <t>赤穂郡上郡町大持２０７－１</t>
  </si>
  <si>
    <t>0791-52-0069</t>
  </si>
  <si>
    <t>0791-52-0071</t>
  </si>
  <si>
    <t>兵庫県立佐用高等学校</t>
  </si>
  <si>
    <t>木村　篤志</t>
  </si>
  <si>
    <t>679-5381</t>
  </si>
  <si>
    <t>兵庫県佐用郡佐用町佐用260番地</t>
  </si>
  <si>
    <t>0790-82-2434</t>
  </si>
  <si>
    <t>0790-82-2719</t>
  </si>
  <si>
    <t>兵庫県立山崎高等学校</t>
  </si>
  <si>
    <t>野谷　るり子</t>
  </si>
  <si>
    <t>671-2570</t>
  </si>
  <si>
    <t>宍粟市山崎町加生３４０</t>
  </si>
  <si>
    <t>0790-62-1730</t>
  </si>
  <si>
    <t>0790-62-5849</t>
  </si>
  <si>
    <t>兵庫県立伊和高等学校</t>
  </si>
  <si>
    <t>671-4131</t>
  </si>
  <si>
    <t>宍粟市一宮町安積６１６－２</t>
  </si>
  <si>
    <t>０７９０－７２－０２４０</t>
  </si>
  <si>
    <t>０７９０－７２－０２４１</t>
  </si>
  <si>
    <t>兵庫県立千種高等学校</t>
  </si>
  <si>
    <t>山田　潔</t>
  </si>
  <si>
    <t>671-3201</t>
  </si>
  <si>
    <t>宍粟市千種町千草727-2</t>
  </si>
  <si>
    <t>0790-76-2033</t>
  </si>
  <si>
    <t>0790-76-2233</t>
  </si>
  <si>
    <t>兵庫県立姫路工業高等学校</t>
  </si>
  <si>
    <t>三輪　智英</t>
  </si>
  <si>
    <t>670-0871</t>
  </si>
  <si>
    <t>姫路市伊伝居６００－１</t>
  </si>
  <si>
    <t>079-284-0111</t>
  </si>
  <si>
    <t>079-284-0112</t>
  </si>
  <si>
    <t>兵庫県立飾磨工業高等学校全日制</t>
  </si>
  <si>
    <t>小池　孝</t>
  </si>
  <si>
    <t>672-8064</t>
  </si>
  <si>
    <t>兵庫県姫路市飾磨区細江３１９</t>
  </si>
  <si>
    <t>079-235-1951</t>
  </si>
  <si>
    <t>079-235-1952</t>
  </si>
  <si>
    <t>兵庫県立姫路商業高等学校</t>
  </si>
  <si>
    <t>吉田　博昭</t>
  </si>
  <si>
    <t>670-0983</t>
  </si>
  <si>
    <t>姫路市井ノ口４６８</t>
  </si>
  <si>
    <t>079-298-0437</t>
  </si>
  <si>
    <t>079-298-0439</t>
  </si>
  <si>
    <t>兵庫県立大学附属高等学校</t>
  </si>
  <si>
    <t>深江　亮平</t>
  </si>
  <si>
    <t>678-1205</t>
  </si>
  <si>
    <t>赤穂郡上郡町光都3丁目11番1号</t>
  </si>
  <si>
    <t>0791-58-0722</t>
  </si>
  <si>
    <t>0791-58-0723</t>
  </si>
  <si>
    <t>兵庫県立姫路北高等学校</t>
  </si>
  <si>
    <t>前田　喜弘</t>
  </si>
  <si>
    <t>姫路市本町６８－７０</t>
  </si>
  <si>
    <t>079-281-0118</t>
  </si>
  <si>
    <t>079-281-0131</t>
  </si>
  <si>
    <t>姫路市立姫路高等学校</t>
  </si>
  <si>
    <t>松田　克彦</t>
  </si>
  <si>
    <t>670-0083</t>
  </si>
  <si>
    <t>姫路市辻井９丁目１－１０</t>
  </si>
  <si>
    <t>079-297-2753</t>
  </si>
  <si>
    <t>079-297-2755</t>
  </si>
  <si>
    <t>姫路市立琴丘高等学校</t>
  </si>
  <si>
    <t>髙桑　由雅</t>
  </si>
  <si>
    <t>670-0052</t>
  </si>
  <si>
    <t>姫路市今宿668番地</t>
  </si>
  <si>
    <t>079-292-4925</t>
  </si>
  <si>
    <t>079-292-4927</t>
  </si>
  <si>
    <t>姫路市立飾磨高等学校</t>
  </si>
  <si>
    <t>前田　真吾</t>
  </si>
  <si>
    <t>672-8031</t>
  </si>
  <si>
    <t>姫路市飾磨区妻鹿672</t>
  </si>
  <si>
    <t>079-245-1121</t>
  </si>
  <si>
    <t>079-245-1138</t>
  </si>
  <si>
    <t>淳心学院高等学校</t>
  </si>
  <si>
    <t>林　正彦</t>
  </si>
  <si>
    <t>姫路市本町６８</t>
  </si>
  <si>
    <t>079-222-3581</t>
  </si>
  <si>
    <t>079-222-3587</t>
  </si>
  <si>
    <t>賢明女子学院高等学校</t>
  </si>
  <si>
    <t>松浦　明生</t>
  </si>
  <si>
    <t>079-223-8456</t>
  </si>
  <si>
    <t>自由ヶ丘高等学校</t>
  </si>
  <si>
    <t>船倉　一郎</t>
  </si>
  <si>
    <t>671-2131</t>
  </si>
  <si>
    <t>兵庫県姫路市夢前町戸倉５６６</t>
  </si>
  <si>
    <t>079-336-3333</t>
  </si>
  <si>
    <t>079-336-3341</t>
  </si>
  <si>
    <t>日ノ本学園高等学校</t>
  </si>
  <si>
    <t>中川　守</t>
  </si>
  <si>
    <t>679-2151</t>
  </si>
  <si>
    <t>姫路市香寺町香呂８９０</t>
  </si>
  <si>
    <t>079-232-5578</t>
  </si>
  <si>
    <t>079-232-3420</t>
  </si>
  <si>
    <t>市川学院市川高等学校</t>
  </si>
  <si>
    <t>石田　俊平</t>
  </si>
  <si>
    <t>679-2395</t>
  </si>
  <si>
    <t>兵庫県神埼郡市川町東川辺776-18</t>
  </si>
  <si>
    <t>0790-26-0751</t>
  </si>
  <si>
    <t>0790-26-0703</t>
  </si>
  <si>
    <t>兵庫県播磨高等学校</t>
  </si>
  <si>
    <t>摺河　祐彦</t>
  </si>
  <si>
    <t>670-0964</t>
  </si>
  <si>
    <t>姫路市豊沢町８３番地</t>
  </si>
  <si>
    <t>079-224-1711</t>
  </si>
  <si>
    <t>079-224-1716</t>
  </si>
  <si>
    <t>但馬</t>
  </si>
  <si>
    <t>兵庫県立豊岡高等学校</t>
  </si>
  <si>
    <t>岡田　出</t>
  </si>
  <si>
    <t>668-0042</t>
  </si>
  <si>
    <t>豊岡市京町１２－９１</t>
  </si>
  <si>
    <t>0796-22-2111</t>
  </si>
  <si>
    <t>0796-22-1107</t>
  </si>
  <si>
    <t>兵庫県立日高高等学校</t>
  </si>
  <si>
    <t>辻村　敏之</t>
  </si>
  <si>
    <t>669-5395</t>
  </si>
  <si>
    <t>豊岡市日高町岩中1番地</t>
  </si>
  <si>
    <t>0796－42－1133</t>
  </si>
  <si>
    <t>0796－42－1648</t>
  </si>
  <si>
    <t>兵庫県立香住高等学校</t>
  </si>
  <si>
    <t>渡邉保幸</t>
  </si>
  <si>
    <t>669-6563</t>
  </si>
  <si>
    <t>兵庫県美方郡香美町香住区矢田４０－１</t>
  </si>
  <si>
    <t>0796-36-1181</t>
  </si>
  <si>
    <t>0796-36-1182</t>
  </si>
  <si>
    <t>兵庫県立浜坂高等学校</t>
  </si>
  <si>
    <t>吉田　邦彦</t>
  </si>
  <si>
    <t>669-6701</t>
  </si>
  <si>
    <t>兵庫県美方郡新温泉町芦屋853-2</t>
  </si>
  <si>
    <t>0796-82-3174</t>
  </si>
  <si>
    <t>0796-82-3175</t>
  </si>
  <si>
    <t>兵庫県立村岡高等学校</t>
  </si>
  <si>
    <t>澁谷　義人</t>
  </si>
  <si>
    <t>667-1311</t>
  </si>
  <si>
    <t>兵庫県美方郡香美町村岡区村岡２９３１</t>
  </si>
  <si>
    <t>0796-94-0201</t>
  </si>
  <si>
    <t>0796-94-0203</t>
  </si>
  <si>
    <t>兵庫県立八鹿高等学校</t>
  </si>
  <si>
    <t>樋口　正和</t>
  </si>
  <si>
    <t>667-0031</t>
  </si>
  <si>
    <t>兵庫県養父市八鹿町九鹿８５</t>
  </si>
  <si>
    <t>079-662-2176</t>
  </si>
  <si>
    <t>079-662-2178</t>
  </si>
  <si>
    <t>兵庫県立生野高等学校</t>
  </si>
  <si>
    <t>松中　泰幸</t>
  </si>
  <si>
    <t>679-3311</t>
  </si>
  <si>
    <t>朝来市生野町真弓432-1</t>
  </si>
  <si>
    <t>079-672-3123</t>
  </si>
  <si>
    <t>079-672-3134</t>
  </si>
  <si>
    <t>兵庫県立豊岡総合高等学校</t>
  </si>
  <si>
    <t>垣谷　敦美</t>
  </si>
  <si>
    <t>６６８－００２３</t>
  </si>
  <si>
    <t>豊岡市加広町６－６８</t>
  </si>
  <si>
    <t>0796-22-7177</t>
  </si>
  <si>
    <t>0796-22-7179</t>
  </si>
  <si>
    <t>兵庫県立和田山高等学校</t>
  </si>
  <si>
    <t>田畑　吉三</t>
  </si>
  <si>
    <t>669-5215</t>
  </si>
  <si>
    <t>朝来市和田山町枚田岡376番地の1</t>
  </si>
  <si>
    <t>079-672-3269</t>
  </si>
  <si>
    <t>079-672-3260</t>
  </si>
  <si>
    <t>兵庫県立但馬農業高等学校</t>
  </si>
  <si>
    <t>安積　俊之</t>
  </si>
  <si>
    <t>667-0043</t>
  </si>
  <si>
    <t>養父市八鹿町高柳３００－１</t>
  </si>
  <si>
    <t>079-662-6107</t>
  </si>
  <si>
    <t>079-662-6108</t>
  </si>
  <si>
    <t>近畿大学附属豊岡高等学校</t>
  </si>
  <si>
    <t>細川　善直</t>
  </si>
  <si>
    <t>668-0065</t>
  </si>
  <si>
    <t>兵庫県豊岡市戸牧100番地</t>
  </si>
  <si>
    <t>0796-22-4305</t>
  </si>
  <si>
    <t>0796-24-5362</t>
  </si>
  <si>
    <t>淡路</t>
  </si>
  <si>
    <t>兵庫県立洲本高等学校</t>
  </si>
  <si>
    <t>越田　佳孝</t>
  </si>
  <si>
    <t>656-0053</t>
  </si>
  <si>
    <t>兵庫県洲本市上物部２丁目８番５号</t>
  </si>
  <si>
    <t>0799-22-1550</t>
  </si>
  <si>
    <t>0799-22-3494</t>
  </si>
  <si>
    <t>兵庫県立津名高等学校</t>
  </si>
  <si>
    <t>中村　勝年</t>
  </si>
  <si>
    <t>656-2131</t>
  </si>
  <si>
    <t>淡路市志筑249-1</t>
  </si>
  <si>
    <t>0799-62-0071</t>
  </si>
  <si>
    <t>0799-62-0545</t>
  </si>
  <si>
    <t>兵庫県立淡路三原高等学校</t>
  </si>
  <si>
    <t>上田　浩嗣</t>
  </si>
  <si>
    <t>656-0461</t>
  </si>
  <si>
    <t>兵庫県南あわじ市市円行寺３４５－１</t>
  </si>
  <si>
    <t>0799-42-0048</t>
  </si>
  <si>
    <t>0799-42-0313</t>
  </si>
  <si>
    <t>兵庫県立淡路高等学校</t>
  </si>
  <si>
    <t>宮地　博己</t>
  </si>
  <si>
    <t>656-1711</t>
  </si>
  <si>
    <t>兵庫県淡路市富島171-2</t>
  </si>
  <si>
    <t>0799-82-1137</t>
  </si>
  <si>
    <t>0799-82-0275</t>
  </si>
  <si>
    <t>兵庫県立洲本実業高等学校</t>
  </si>
  <si>
    <t>投石文子</t>
  </si>
  <si>
    <t>656-0012</t>
  </si>
  <si>
    <t>兵庫県洲本市宇山２丁目８－６５</t>
  </si>
  <si>
    <t>0799-22-1240</t>
  </si>
  <si>
    <t>0799-22-2583</t>
  </si>
  <si>
    <t>柳学園高等学校</t>
  </si>
  <si>
    <t>柳　弘一郎</t>
  </si>
  <si>
    <t>６５６－００１３</t>
  </si>
  <si>
    <t>洲本市下加茂１－９－４８</t>
  </si>
  <si>
    <t>０７９９－２２－２５５１</t>
  </si>
  <si>
    <t>０７９９－２４－５７４１</t>
  </si>
  <si>
    <t>ＡＩＥ国際高等学校</t>
  </si>
  <si>
    <t>湯原　千枝</t>
  </si>
  <si>
    <t>656-2304</t>
  </si>
  <si>
    <t>淡路市浜1-48</t>
  </si>
  <si>
    <t>0799-74-0020</t>
  </si>
  <si>
    <t>0799-74-2022</t>
  </si>
  <si>
    <t>4</t>
  </si>
  <si>
    <t>東洋大学附属姫路高等学校</t>
  </si>
  <si>
    <t>橋本　敏雄</t>
  </si>
  <si>
    <t>671-2201</t>
  </si>
  <si>
    <t>姫路市書写1699番地</t>
  </si>
  <si>
    <t>079-266-2626</t>
  </si>
  <si>
    <t>079-266-4590</t>
  </si>
  <si>
    <t>兵庫県立出石高等学校</t>
  </si>
  <si>
    <t>668-0211</t>
  </si>
  <si>
    <t>兵庫県豊岡市出石町下谷３５－１</t>
  </si>
  <si>
    <t>0796-52-3131</t>
  </si>
  <si>
    <t>0796-52-3133</t>
  </si>
  <si>
    <t>兵庫県立飾磨工業高等学校定時制課程多部制単位制</t>
  </si>
  <si>
    <t>兵庫県姫路市飾磨区細江３１９番地</t>
  </si>
  <si>
    <t>専門部</t>
  </si>
  <si>
    <t>部名</t>
  </si>
  <si>
    <t>顧問①</t>
  </si>
  <si>
    <t>顧問②</t>
  </si>
  <si>
    <t>顧問③</t>
  </si>
  <si>
    <t>顧問④</t>
  </si>
  <si>
    <t>顧問⑤</t>
  </si>
  <si>
    <t>顧問⑥</t>
  </si>
  <si>
    <t>1年</t>
  </si>
  <si>
    <t>2年</t>
  </si>
  <si>
    <t>3年</t>
  </si>
  <si>
    <t>4年</t>
  </si>
  <si>
    <t>合計</t>
  </si>
  <si>
    <t>櫻木　千恵</t>
  </si>
  <si>
    <t>尾花　尚史</t>
  </si>
  <si>
    <t>森　一晃</t>
  </si>
  <si>
    <t>西井　英人</t>
  </si>
  <si>
    <t>住本　圭太</t>
  </si>
  <si>
    <t>内海　大成</t>
  </si>
  <si>
    <t>上阪　恵一</t>
  </si>
  <si>
    <t>中尾　浩</t>
  </si>
  <si>
    <t>石倉　慎</t>
  </si>
  <si>
    <t>浅井　浩之</t>
  </si>
  <si>
    <t>樋渡　正衡</t>
  </si>
  <si>
    <t>萩原　稔浩</t>
  </si>
  <si>
    <t>犬賀貴夫</t>
  </si>
  <si>
    <t>田端　哲也</t>
  </si>
  <si>
    <t>尾ノ井　麻未</t>
  </si>
  <si>
    <t>酒井　雅子</t>
  </si>
  <si>
    <t>今田　孝一</t>
  </si>
  <si>
    <t>大江　佐智子</t>
  </si>
  <si>
    <t>多々良　恵</t>
  </si>
  <si>
    <t>國廣　昇</t>
  </si>
  <si>
    <t>原田　典幸</t>
  </si>
  <si>
    <t>中嶋　謙昌</t>
  </si>
  <si>
    <t>黒田　陽子</t>
  </si>
  <si>
    <t>中井　千恵</t>
  </si>
  <si>
    <t>南　悠太</t>
  </si>
  <si>
    <t>為井　浩次</t>
  </si>
  <si>
    <t>岩田　一雄</t>
  </si>
  <si>
    <t>天野　潮彦</t>
  </si>
  <si>
    <t>唐木　和代</t>
  </si>
  <si>
    <t>中道　千尋</t>
  </si>
  <si>
    <t>完山　祐子</t>
  </si>
  <si>
    <t>小森　眞希子</t>
  </si>
  <si>
    <t>岡本　弘行</t>
  </si>
  <si>
    <t>木藤　智子</t>
  </si>
  <si>
    <t>小出水　博</t>
  </si>
  <si>
    <t>髙橋　雅人</t>
  </si>
  <si>
    <t>水田　堅</t>
  </si>
  <si>
    <t>桑原　清純</t>
  </si>
  <si>
    <t>菅　修市</t>
  </si>
  <si>
    <t>岡崎　宏省</t>
  </si>
  <si>
    <t>多田　正司</t>
  </si>
  <si>
    <t>高橋　義人</t>
  </si>
  <si>
    <t>高井　輝基</t>
  </si>
  <si>
    <t>植松　啓</t>
  </si>
  <si>
    <t>大江　真理</t>
  </si>
  <si>
    <t>榮井　生也</t>
  </si>
  <si>
    <t>大下　明</t>
  </si>
  <si>
    <t>野澤　眞崇</t>
  </si>
  <si>
    <t>渡藤　和也</t>
  </si>
  <si>
    <t>前川　修平</t>
  </si>
  <si>
    <t>松本　雄吾</t>
  </si>
  <si>
    <t>藤田　俊正</t>
  </si>
  <si>
    <t>尾吉　真人</t>
  </si>
  <si>
    <t>大津はるみ</t>
  </si>
  <si>
    <t>井藤　潤</t>
  </si>
  <si>
    <t>財前　貴</t>
  </si>
  <si>
    <t>上垣　弘也</t>
  </si>
  <si>
    <t>島田　薫</t>
  </si>
  <si>
    <t>戎原　進一</t>
  </si>
  <si>
    <t>日野　彰子</t>
  </si>
  <si>
    <t>栃尾　隆太郎</t>
  </si>
  <si>
    <t>清野　智佐</t>
  </si>
  <si>
    <t>久保田　啓子</t>
  </si>
  <si>
    <t>辻本　道枝</t>
  </si>
  <si>
    <t>永田　光臣</t>
  </si>
  <si>
    <t>細見　克広</t>
  </si>
  <si>
    <t>放送文化</t>
    <phoneticPr fontId="7"/>
  </si>
  <si>
    <t>高文連No</t>
  </si>
  <si>
    <t>記載者</t>
  </si>
  <si>
    <t>池上　誠二</t>
  </si>
  <si>
    <t>樋浦　実紗子</t>
  </si>
  <si>
    <t>鈴木　義章</t>
  </si>
  <si>
    <t>岡嶋　潔</t>
  </si>
  <si>
    <t>三宅　茂人</t>
  </si>
  <si>
    <t>渡邊　雅哉</t>
  </si>
  <si>
    <t>野田　竜一</t>
  </si>
  <si>
    <t>田中　利之</t>
  </si>
  <si>
    <t>竹内　洸介</t>
  </si>
  <si>
    <t>濱口　貴行</t>
  </si>
  <si>
    <t>大波　智博</t>
  </si>
  <si>
    <t>西芝　裕香</t>
  </si>
  <si>
    <t>柴田　憲作</t>
  </si>
  <si>
    <t>田中　康啓</t>
  </si>
  <si>
    <t>吉田　由美</t>
  </si>
  <si>
    <t>中村　昌邦</t>
  </si>
  <si>
    <t>峰行　愛佳</t>
  </si>
  <si>
    <t>中尾　修</t>
  </si>
  <si>
    <t>東　美典</t>
  </si>
  <si>
    <t>若松　稔之</t>
  </si>
  <si>
    <t>宮崎　宏康　</t>
  </si>
  <si>
    <t>兵庫県神戸市中央区中島通5-3-1</t>
  </si>
  <si>
    <t>西村勇人</t>
  </si>
  <si>
    <t>078-341-2133</t>
  </si>
  <si>
    <t>078-341-1882</t>
  </si>
  <si>
    <t>森　勝徳</t>
  </si>
  <si>
    <t>森本　克隆</t>
  </si>
  <si>
    <t>菊井　義夫</t>
  </si>
  <si>
    <t>徳澤　可南子</t>
  </si>
  <si>
    <t>村上　稜</t>
  </si>
  <si>
    <t>廣瀬　貴規</t>
  </si>
  <si>
    <t>吉田　ゆみ</t>
  </si>
  <si>
    <t>中川　雅道</t>
  </si>
  <si>
    <t>華房　拓郎</t>
  </si>
  <si>
    <t>延原　宏</t>
  </si>
  <si>
    <t>森本　亮介</t>
  </si>
  <si>
    <t>竹川　淳</t>
  </si>
  <si>
    <t>福島　一憲</t>
  </si>
  <si>
    <t>大江　誠</t>
  </si>
  <si>
    <t>竹井　大司</t>
  </si>
  <si>
    <t>661-0981</t>
  </si>
  <si>
    <t>藤原　正徳</t>
  </si>
  <si>
    <t>内藤　祐司</t>
  </si>
  <si>
    <t>道満　浩徳</t>
  </si>
  <si>
    <t>竹下　伸一郎</t>
  </si>
  <si>
    <t>上山　照仁</t>
  </si>
  <si>
    <t>安岡　久志</t>
  </si>
  <si>
    <t>川原　晃</t>
  </si>
  <si>
    <t>小島　寿和</t>
  </si>
  <si>
    <t>阪上　真一</t>
  </si>
  <si>
    <t>山瀬　充子</t>
  </si>
  <si>
    <t>中安　和生</t>
  </si>
  <si>
    <t>谷高　美由紀</t>
  </si>
  <si>
    <t>林　秀樹</t>
  </si>
  <si>
    <t>宮薗　裕</t>
  </si>
  <si>
    <t>羽田　功</t>
  </si>
  <si>
    <t>井口　成人</t>
  </si>
  <si>
    <t>西垣　亮</t>
  </si>
  <si>
    <t>清水　勉</t>
  </si>
  <si>
    <t>広野　かおり</t>
  </si>
  <si>
    <t>太田　和代</t>
  </si>
  <si>
    <t>丸野　法広</t>
  </si>
  <si>
    <t>鄭　一珠</t>
  </si>
  <si>
    <t>源中　奈津子</t>
  </si>
  <si>
    <t>原田　高之</t>
  </si>
  <si>
    <t>青谷　太志</t>
  </si>
  <si>
    <t>秋山　千代子</t>
  </si>
  <si>
    <t>片岡　太郎</t>
  </si>
  <si>
    <t>橋本　和彦</t>
  </si>
  <si>
    <t>川﨑　晃尚</t>
  </si>
  <si>
    <t>村上　季生</t>
  </si>
  <si>
    <t>竹中　園子</t>
  </si>
  <si>
    <t>青山　礼子</t>
  </si>
  <si>
    <t>遠藤　郁男</t>
  </si>
  <si>
    <t>近藤　和彦</t>
  </si>
  <si>
    <t>079-563-2881</t>
  </si>
  <si>
    <t>079-563-2882</t>
  </si>
  <si>
    <t>陰山　信彦</t>
  </si>
  <si>
    <t>江田　優希</t>
  </si>
  <si>
    <t>岡田　和久</t>
  </si>
  <si>
    <t>川﨑　宏紀</t>
  </si>
  <si>
    <t>大上　裕樹</t>
  </si>
  <si>
    <t>津國　聡一郎</t>
  </si>
  <si>
    <t>貝田　良寛</t>
  </si>
  <si>
    <t>辛川　和人</t>
  </si>
  <si>
    <t>竹谷　将幸</t>
  </si>
  <si>
    <t>垣内　寛行</t>
  </si>
  <si>
    <t>竹内　豊</t>
  </si>
  <si>
    <t>濱上　陽介</t>
  </si>
  <si>
    <t>676-0025</t>
  </si>
  <si>
    <t>大賀　康弘</t>
  </si>
  <si>
    <t>籔内　真人</t>
  </si>
  <si>
    <t>和田　敏幸</t>
  </si>
  <si>
    <t>西本　高丈</t>
  </si>
  <si>
    <t>稲次　寛</t>
  </si>
  <si>
    <t>小林　裕明</t>
  </si>
  <si>
    <t>福田　達郎</t>
  </si>
  <si>
    <t>矢野 研一郎</t>
  </si>
  <si>
    <t>小林　敦</t>
  </si>
  <si>
    <t>吉田　育弘</t>
  </si>
  <si>
    <t>中尾　佑美</t>
  </si>
  <si>
    <t>出口　浩子</t>
  </si>
  <si>
    <t>前田　香里</t>
  </si>
  <si>
    <t>乙野　友美</t>
  </si>
  <si>
    <t>髙田　和寛</t>
  </si>
  <si>
    <t>尼ｹ塚　裕也</t>
  </si>
  <si>
    <t>冨士原　正雄</t>
  </si>
  <si>
    <t>橘　　尚子</t>
  </si>
  <si>
    <t>山﨑　晋哉</t>
  </si>
  <si>
    <t>渡邉　康司</t>
  </si>
  <si>
    <t>福永　智佐子</t>
  </si>
  <si>
    <t>中元　英介</t>
  </si>
  <si>
    <t>芦谷　直登</t>
  </si>
  <si>
    <t>高松　信之</t>
  </si>
  <si>
    <t>吉倉　建人</t>
  </si>
  <si>
    <t>中村 吉宏</t>
  </si>
  <si>
    <t>西脇　泰司</t>
  </si>
  <si>
    <t>加古原　巧</t>
  </si>
  <si>
    <t>藤村　美緒</t>
  </si>
  <si>
    <t>原田　奈奈</t>
  </si>
  <si>
    <t>中西　孝弘</t>
  </si>
  <si>
    <t>前田　清香</t>
  </si>
  <si>
    <t>竹中勝之</t>
  </si>
  <si>
    <t>西﨑　俊介</t>
  </si>
  <si>
    <t>岡本　一幸</t>
  </si>
  <si>
    <t>橋本　裕二</t>
  </si>
  <si>
    <t>岩井いづみ</t>
  </si>
  <si>
    <t>藤岡 佐和子</t>
  </si>
  <si>
    <t>宮本　美穂</t>
  </si>
  <si>
    <t>安達　佳徳</t>
  </si>
  <si>
    <t>加藤　忍</t>
  </si>
  <si>
    <t>上垣竜治</t>
  </si>
  <si>
    <t>濱本　貢</t>
  </si>
  <si>
    <t>西﨑　彩</t>
  </si>
  <si>
    <t>田中　勉</t>
  </si>
  <si>
    <t>南田　直子</t>
  </si>
  <si>
    <t>平山　剛士</t>
  </si>
  <si>
    <t>中村　貴胤</t>
  </si>
  <si>
    <t>稲永博和</t>
  </si>
  <si>
    <t>小西　伸弘</t>
  </si>
  <si>
    <t>渡邉　直子</t>
  </si>
  <si>
    <t>村田　麻理子</t>
  </si>
  <si>
    <t>兵庫県立相生産業高等学校</t>
  </si>
  <si>
    <t>桑野　貢</t>
  </si>
  <si>
    <t>673-0062</t>
  </si>
  <si>
    <t>兵庫県相生市千尋町10-50</t>
  </si>
  <si>
    <t>0791-22-0595</t>
  </si>
  <si>
    <t>0791-22-1627</t>
  </si>
  <si>
    <t>竹下　邦彦</t>
  </si>
  <si>
    <t>甲子園学院高等学校</t>
  </si>
  <si>
    <t>宮島　隆之</t>
  </si>
  <si>
    <t>663-8107</t>
  </si>
  <si>
    <t>兵庫県西宮市瓦林町4-25</t>
  </si>
  <si>
    <t>0798-65-6100</t>
  </si>
  <si>
    <t>0798-67-8157</t>
  </si>
  <si>
    <t>真鍋　晃</t>
  </si>
  <si>
    <t>兵庫県立神戸工業高等学校</t>
  </si>
  <si>
    <t>神戸市兵庫区和田宮通2-1-63</t>
  </si>
  <si>
    <t>078-651-2811</t>
  </si>
  <si>
    <t>078-651-2812</t>
  </si>
  <si>
    <t>兵庫県立長田商業高等学校</t>
  </si>
  <si>
    <t>神戸市長田区池田谷町2-5-1</t>
  </si>
  <si>
    <t>078-631-0616</t>
  </si>
  <si>
    <t>078-631-0617</t>
  </si>
  <si>
    <t>兵庫県立神戸聴覚特別支援学校</t>
  </si>
  <si>
    <t>655-0013</t>
  </si>
  <si>
    <t>神戸市垂水区福田1-3-1</t>
  </si>
  <si>
    <t>078-709-9301</t>
  </si>
  <si>
    <t>078-709-0371</t>
  </si>
  <si>
    <t>兵庫県立のじぎく特別支援学校</t>
  </si>
  <si>
    <t>651-2215</t>
  </si>
  <si>
    <t>神戸市西区北山台2-566-134</t>
  </si>
  <si>
    <t>078-994-0196</t>
  </si>
  <si>
    <t>078-994-0197</t>
  </si>
  <si>
    <t>兵庫県立神崎工業高等学校</t>
  </si>
  <si>
    <t>06-6481-5503</t>
  </si>
  <si>
    <t>06-6481-5708</t>
  </si>
  <si>
    <t>兵庫県立川西高等学校</t>
  </si>
  <si>
    <t>666-0025</t>
  </si>
  <si>
    <t>川西市加茂3-15-1</t>
  </si>
  <si>
    <t>072-759-3394</t>
  </si>
  <si>
    <t>072-757-2730</t>
  </si>
  <si>
    <t>兵庫県立川西高等学校宝塚良元校</t>
  </si>
  <si>
    <t>665-0034</t>
  </si>
  <si>
    <t>宝塚市小林5-8-72</t>
  </si>
  <si>
    <t>0797-72-6514</t>
  </si>
  <si>
    <t>0797-72-0951</t>
  </si>
  <si>
    <t>兵庫県立阪神特別支援学校</t>
  </si>
  <si>
    <t>663-8001</t>
  </si>
  <si>
    <t>西宮市田近野町11-7</t>
  </si>
  <si>
    <t>0798-52-6868</t>
  </si>
  <si>
    <t>0798-52-6176</t>
  </si>
  <si>
    <t>兵庫県立こやの里特別支援学校</t>
  </si>
  <si>
    <t>664-0017</t>
  </si>
  <si>
    <t>伊丹市瑞ヶ丘2-3-2</t>
  </si>
  <si>
    <t>072-777-6300</t>
  </si>
  <si>
    <t>072-777-6301</t>
  </si>
  <si>
    <t>兵庫県立芦屋特別支援学校</t>
  </si>
  <si>
    <t>659-0034</t>
  </si>
  <si>
    <t>芦屋市陽光町8-37</t>
  </si>
  <si>
    <t>0797-25-5311</t>
  </si>
  <si>
    <t>0797-25-5322</t>
  </si>
  <si>
    <t>三田市天神2-1-50</t>
  </si>
  <si>
    <t>兵庫県立篠山産業高等学校丹南校</t>
  </si>
  <si>
    <t>669-2102</t>
  </si>
  <si>
    <t>篠山市南矢代602</t>
  </si>
  <si>
    <t>079-595-0007</t>
  </si>
  <si>
    <t>兵庫県立氷上西高等学校</t>
  </si>
  <si>
    <t>669-3811</t>
  </si>
  <si>
    <t>丹波市青垣町佐治378-3</t>
  </si>
  <si>
    <t>0795-87-0146</t>
  </si>
  <si>
    <t>0795-87-1553</t>
  </si>
  <si>
    <t>兵庫県立氷上特別支援学校</t>
  </si>
  <si>
    <t>669-4274</t>
  </si>
  <si>
    <t>丹波市春日町棚原字睦塚98-1</t>
  </si>
  <si>
    <t>0795-75-1737</t>
  </si>
  <si>
    <t>0795-75-1738</t>
  </si>
  <si>
    <t>兵庫県立上野ヶ原特別支援高等学校</t>
  </si>
  <si>
    <t>669-1515</t>
  </si>
  <si>
    <t>三田市大原梅の木1546-6</t>
  </si>
  <si>
    <t>079-563-3434</t>
  </si>
  <si>
    <t>079-563-5379</t>
  </si>
  <si>
    <t>兵庫県立高等特別支援学校</t>
  </si>
  <si>
    <t>079-563-0689</t>
  </si>
  <si>
    <t>079-563-5632</t>
  </si>
  <si>
    <t>東播磨</t>
  </si>
  <si>
    <t>加古川市平岡町新在家902-4</t>
  </si>
  <si>
    <t>高砂市曽根町字中浜2794-1</t>
  </si>
  <si>
    <t>兵庫県立いなみ野特別支援学校</t>
  </si>
  <si>
    <t>675-1114</t>
  </si>
  <si>
    <t>加古郡稲美町国安字新開1284-1</t>
  </si>
  <si>
    <t>079-492-6161</t>
  </si>
  <si>
    <t>079-492-6162</t>
  </si>
  <si>
    <t>兵庫県立北はりま特別支援学校</t>
  </si>
  <si>
    <t>679-1112</t>
  </si>
  <si>
    <t>多可郡多可町中区間子字向田602-1</t>
  </si>
  <si>
    <t>0795-32-3672</t>
  </si>
  <si>
    <t>0795-32-3967</t>
  </si>
  <si>
    <t>兵庫県立東はりま特別支援学校</t>
  </si>
  <si>
    <t>675-0148</t>
  </si>
  <si>
    <t>加古郡播磨町北古田1-17-17</t>
  </si>
  <si>
    <t>079-430-2820</t>
  </si>
  <si>
    <t>079-430-2821</t>
  </si>
  <si>
    <t>西播磨</t>
  </si>
  <si>
    <t>兵庫県立家島高等学校</t>
  </si>
  <si>
    <t>672-0102</t>
  </si>
  <si>
    <t>飾磨郡家島町宮1759-1</t>
  </si>
  <si>
    <t>079-325-0165</t>
  </si>
  <si>
    <t>079-325-1188</t>
  </si>
  <si>
    <t>678-0062</t>
  </si>
  <si>
    <t>相生市千尋町10-50</t>
  </si>
  <si>
    <t>671-1234</t>
  </si>
  <si>
    <t>姫路市網干区新在家字塩浜259-1</t>
  </si>
  <si>
    <t>兵庫県立姫路聴覚特別支援学校</t>
  </si>
  <si>
    <t>姫路市本町68-46</t>
  </si>
  <si>
    <t>079-284-0331</t>
  </si>
  <si>
    <t>079-222-5237</t>
  </si>
  <si>
    <t>兵庫県立姫路特別支援学校</t>
  </si>
  <si>
    <t>671-0247</t>
  </si>
  <si>
    <t>姫路市四郷町東阿保字下戸明476</t>
  </si>
  <si>
    <t>079-285-3765</t>
  </si>
  <si>
    <t>079-285-2039</t>
  </si>
  <si>
    <t>兵庫県立播磨特別支援学校</t>
  </si>
  <si>
    <t>679-4002</t>
  </si>
  <si>
    <t>たつの市揖西町中垣内乙135番地乙</t>
  </si>
  <si>
    <t>0791-66-0091</t>
  </si>
  <si>
    <t>0791-66-0092</t>
  </si>
  <si>
    <t>兵庫県立赤穂特別支援学校</t>
  </si>
  <si>
    <t>678-0252</t>
  </si>
  <si>
    <t>赤穂市大津1305</t>
  </si>
  <si>
    <t>0791-43-9266</t>
  </si>
  <si>
    <t>0791-43-9527</t>
  </si>
  <si>
    <t>兵庫県立西はりま特別支援学校</t>
  </si>
  <si>
    <t>679-5165</t>
  </si>
  <si>
    <t>たつの市新宮町光都1丁目3-1</t>
  </si>
  <si>
    <t>0791-59-8277</t>
  </si>
  <si>
    <t>0791-58-1510</t>
  </si>
  <si>
    <t>豊岡市京町12-91</t>
  </si>
  <si>
    <t>0796-22-2113</t>
  </si>
  <si>
    <t>兵庫県立出石特別支援学校</t>
  </si>
  <si>
    <t>668-0204</t>
  </si>
  <si>
    <t>出石郡出石町宮内久保谷2-8</t>
  </si>
  <si>
    <t>0796-52-3565</t>
  </si>
  <si>
    <t>0796-52-3566</t>
  </si>
  <si>
    <t>兵庫県立和田山特別支援学校</t>
  </si>
  <si>
    <t>669-5252</t>
  </si>
  <si>
    <t>朝来郡和田山町竹田1987-1</t>
  </si>
  <si>
    <t>079-674-0214</t>
  </si>
  <si>
    <t>079-674-0279</t>
  </si>
  <si>
    <t>洲本市上物部2-8-5</t>
  </si>
  <si>
    <t>兵庫県立洲本実業高等学校東浦校</t>
  </si>
  <si>
    <t>0799-74-2179</t>
  </si>
  <si>
    <t>0799-74-2179?</t>
  </si>
  <si>
    <t>国立明石工業高等専門学校</t>
  </si>
  <si>
    <t>674-8501</t>
  </si>
  <si>
    <t>明石市魚住町西岡679-3</t>
  </si>
  <si>
    <t>078-946-6047</t>
  </si>
  <si>
    <t>078-946-6053</t>
  </si>
  <si>
    <t>神戸市立工業高等専門学校</t>
  </si>
  <si>
    <t>651-2194</t>
  </si>
  <si>
    <t>神戸市西区学園東町8-3</t>
  </si>
  <si>
    <t>078-795-3311</t>
  </si>
  <si>
    <t>078-795-3314</t>
  </si>
  <si>
    <t>神戸大学附属特別支援学校</t>
  </si>
  <si>
    <t>674-0051</t>
  </si>
  <si>
    <t>明石市大久保町大窪2752-4</t>
  </si>
  <si>
    <t>078-936-5683</t>
  </si>
  <si>
    <t>078-936-7114</t>
  </si>
  <si>
    <t>神戸市立いぶき明生支援学校</t>
  </si>
  <si>
    <t>651-2243</t>
  </si>
  <si>
    <t>神戸市西区井吹台西町７－１</t>
  </si>
  <si>
    <t>神戸市立青陽東養護学校</t>
  </si>
  <si>
    <t>657-0846</t>
  </si>
  <si>
    <t>神戸市灘区岩屋北町６－１－１</t>
  </si>
  <si>
    <t>078-871-1800</t>
  </si>
  <si>
    <t>078-871-1950</t>
  </si>
  <si>
    <t>神戸市立青陽須磨支援学校</t>
  </si>
  <si>
    <t>神戸市須磨区西落合１－１－４</t>
  </si>
  <si>
    <t>078-793-1006</t>
  </si>
  <si>
    <t>078-793-1007</t>
  </si>
  <si>
    <t>神戸市立友生支援学校</t>
  </si>
  <si>
    <t>652-0063</t>
  </si>
  <si>
    <t>神戸市兵庫区夢野町1丁目1-1</t>
  </si>
  <si>
    <t>078-709-7555</t>
  </si>
  <si>
    <t>078-709-7582</t>
  </si>
  <si>
    <t>三田市立ひまわり特別支援学校</t>
  </si>
  <si>
    <t>669-1547</t>
  </si>
  <si>
    <t>三田市富士が丘3丁目25番地</t>
  </si>
  <si>
    <t>078-781-1543</t>
  </si>
  <si>
    <t>078-781-1544</t>
  </si>
  <si>
    <t>尼崎市立尼崎養護学校</t>
  </si>
  <si>
    <t>尼崎市西宮市田近野町10-45</t>
  </si>
  <si>
    <t>0798-52-0182</t>
  </si>
  <si>
    <t>0798-52-0183</t>
  </si>
  <si>
    <t>西宮市立西宮養護学校</t>
  </si>
  <si>
    <t>663-8161</t>
  </si>
  <si>
    <t>西宮市甲子園春風町2-29</t>
  </si>
  <si>
    <t>0798-34-6551</t>
  </si>
  <si>
    <t>0798-34-7704</t>
  </si>
  <si>
    <t>伊丹市立伊丹特別支援学校</t>
  </si>
  <si>
    <t>伊丹市鴻池1-8-6</t>
  </si>
  <si>
    <t>072-783-5436</t>
  </si>
  <si>
    <t>072-783-5477</t>
  </si>
  <si>
    <t>宝塚市立養護学校</t>
  </si>
  <si>
    <t>665-0822</t>
  </si>
  <si>
    <t>宝塚市安倉中６ー１－３</t>
  </si>
  <si>
    <t>0797-84-0953</t>
  </si>
  <si>
    <t>0797-81-0847</t>
  </si>
  <si>
    <t>川西市立川西養護学校</t>
  </si>
  <si>
    <t>666-0143</t>
  </si>
  <si>
    <t>川西市清和台西２－３－８１</t>
  </si>
  <si>
    <t>072-799-1456</t>
  </si>
  <si>
    <t>072-799-5413</t>
  </si>
  <si>
    <t>姫路市立書写養護学校</t>
  </si>
  <si>
    <t>671-2203</t>
  </si>
  <si>
    <t>姫路市書写台3-148-1</t>
  </si>
  <si>
    <t>079-266-0028</t>
  </si>
  <si>
    <t>079-266-9506</t>
  </si>
  <si>
    <t>加西市立加西特別支援学校</t>
  </si>
  <si>
    <t>675-2213</t>
  </si>
  <si>
    <t>加西市西笠原町172-50</t>
  </si>
  <si>
    <t>0790-48-2304</t>
  </si>
  <si>
    <t>0790-48-3143</t>
  </si>
  <si>
    <t>明石市立明石養護学校</t>
  </si>
  <si>
    <t>明石市大久保町大窪2752-1</t>
  </si>
  <si>
    <t>078-918-5935</t>
  </si>
  <si>
    <t>078-918-5936</t>
  </si>
  <si>
    <t>加古川市立加古川養護学校</t>
  </si>
  <si>
    <t>675-1214</t>
  </si>
  <si>
    <t>加古川市上壮町見土呂34-1</t>
  </si>
  <si>
    <t>0794-28-2645</t>
  </si>
  <si>
    <t>0794-28-2557</t>
  </si>
  <si>
    <t>篠山市立篠山養護学校</t>
  </si>
  <si>
    <t>669-2300</t>
  </si>
  <si>
    <t>篠山市沢田120-2</t>
  </si>
  <si>
    <t>079-552-5237</t>
  </si>
  <si>
    <t>079-552-6222</t>
  </si>
  <si>
    <t>神戸村野工業高等学校</t>
  </si>
  <si>
    <t>653-0003</t>
  </si>
  <si>
    <t>神戸市長田区五番町8-5</t>
  </si>
  <si>
    <t>078-575-0230</t>
  </si>
  <si>
    <t>078-578-4402</t>
  </si>
  <si>
    <t>神戸国際高等学校</t>
  </si>
  <si>
    <t>654-0081</t>
  </si>
  <si>
    <t>神戸市須磨区高倉台7-21-1</t>
  </si>
  <si>
    <t>078-731-4665</t>
  </si>
  <si>
    <t>078-731-4888</t>
  </si>
  <si>
    <t>愛徳学園高等学校</t>
  </si>
  <si>
    <t>655-0037</t>
  </si>
  <si>
    <t>神戸市垂水区歌敷山3-6-49</t>
  </si>
  <si>
    <t>078-708-5353</t>
  </si>
  <si>
    <t>078-708-5497</t>
  </si>
  <si>
    <t>生野学園高等学校</t>
  </si>
  <si>
    <t>679-3331</t>
  </si>
  <si>
    <t>朝来市生野町栃原字西桝渕28-2</t>
  </si>
  <si>
    <t>079-679-3451</t>
  </si>
  <si>
    <t>079-679-2894</t>
  </si>
  <si>
    <t>クラーク国際高等学校</t>
  </si>
  <si>
    <t>659-0065</t>
  </si>
  <si>
    <t>芦屋市公光町１－１８</t>
  </si>
  <si>
    <t>0797-22ｰ6600</t>
  </si>
  <si>
    <t>・顧問記入欄が足りない時は、同じセルに入力してください。</t>
    <rPh sb="1" eb="3">
      <t>コモン</t>
    </rPh>
    <rPh sb="3" eb="5">
      <t>キニュウ</t>
    </rPh>
    <rPh sb="5" eb="6">
      <t>ラン</t>
    </rPh>
    <rPh sb="7" eb="8">
      <t>タ</t>
    </rPh>
    <rPh sb="11" eb="12">
      <t>トキ</t>
    </rPh>
    <rPh sb="14" eb="15">
      <t>オナ</t>
    </rPh>
    <rPh sb="19" eb="21">
      <t>ニュウリョク</t>
    </rPh>
    <phoneticPr fontId="1"/>
  </si>
  <si>
    <t>専門部名</t>
    <phoneticPr fontId="6"/>
  </si>
  <si>
    <t>専門部以外名</t>
    <rPh sb="3" eb="5">
      <t>イガイ</t>
    </rPh>
    <phoneticPr fontId="8"/>
  </si>
  <si>
    <t>・部名は、各校での部活動の名称を直接入力。顧問は顧問の先生の御名前、学年は、部員数（生徒）を直接入力して下さい。</t>
    <rPh sb="1" eb="3">
      <t>ブメイ</t>
    </rPh>
    <rPh sb="5" eb="7">
      <t>カクコウ</t>
    </rPh>
    <rPh sb="9" eb="12">
      <t>ブカツドウ</t>
    </rPh>
    <rPh sb="13" eb="15">
      <t>メイショウ</t>
    </rPh>
    <rPh sb="16" eb="18">
      <t>チョクセツ</t>
    </rPh>
    <rPh sb="18" eb="20">
      <t>ニュウリョク</t>
    </rPh>
    <rPh sb="21" eb="23">
      <t>コモン</t>
    </rPh>
    <rPh sb="24" eb="26">
      <t>コモン</t>
    </rPh>
    <rPh sb="27" eb="29">
      <t>センセイ</t>
    </rPh>
    <rPh sb="30" eb="33">
      <t>オナマエ</t>
    </rPh>
    <rPh sb="34" eb="36">
      <t>ガクネン</t>
    </rPh>
    <rPh sb="38" eb="40">
      <t>ブイン</t>
    </rPh>
    <rPh sb="40" eb="41">
      <t>スウ</t>
    </rPh>
    <rPh sb="42" eb="44">
      <t>セイト</t>
    </rPh>
    <rPh sb="46" eb="48">
      <t>チョクセツ</t>
    </rPh>
    <rPh sb="48" eb="50">
      <t>ニュウリョク</t>
    </rPh>
    <rPh sb="52" eb="53">
      <t>クダ</t>
    </rPh>
    <phoneticPr fontId="6"/>
  </si>
  <si>
    <t>・器楽・管弦楽：軽音楽部（フォークソング部等）は含まれません。  Sheet「専門部以外」に記入ください。</t>
    <rPh sb="1" eb="3">
      <t>キガク</t>
    </rPh>
    <rPh sb="4" eb="7">
      <t>カンゲンガク</t>
    </rPh>
    <rPh sb="8" eb="11">
      <t>ケイオンガク</t>
    </rPh>
    <rPh sb="11" eb="12">
      <t>ブ</t>
    </rPh>
    <rPh sb="20" eb="21">
      <t>ブ</t>
    </rPh>
    <rPh sb="21" eb="22">
      <t>ナド</t>
    </rPh>
    <rPh sb="24" eb="25">
      <t>フク</t>
    </rPh>
    <rPh sb="39" eb="41">
      <t>センモン</t>
    </rPh>
    <rPh sb="41" eb="42">
      <t>ブ</t>
    </rPh>
    <rPh sb="42" eb="44">
      <t>イガイ</t>
    </rPh>
    <rPh sb="46" eb="48">
      <t>キニュウ</t>
    </rPh>
    <phoneticPr fontId="1"/>
  </si>
  <si>
    <t>備考</t>
    <rPh sb="0" eb="2">
      <t>ビコウ</t>
    </rPh>
    <phoneticPr fontId="6"/>
  </si>
  <si>
    <t>・異なる二種目以上の部を一つの部としている場合はそれぞれの部の担当を顧問名の後ろに（　　　）で記入してください。例　○○○男（△△部）</t>
    <rPh sb="31" eb="33">
      <t>タントウ</t>
    </rPh>
    <rPh sb="34" eb="36">
      <t>コモン</t>
    </rPh>
    <rPh sb="36" eb="37">
      <t>メイ</t>
    </rPh>
    <rPh sb="38" eb="39">
      <t>ウシ</t>
    </rPh>
    <rPh sb="56" eb="57">
      <t>レイ</t>
    </rPh>
    <rPh sb="61" eb="62">
      <t>オ</t>
    </rPh>
    <rPh sb="65" eb="66">
      <t>ブ</t>
    </rPh>
    <phoneticPr fontId="1"/>
  </si>
  <si>
    <t>・部員数は５月１日現在の部員数を記入ください。</t>
  </si>
  <si>
    <t>・顧問記入欄が足りない時は、同じセルに入力してください。</t>
  </si>
  <si>
    <t>備考</t>
    <rPh sb="0" eb="2">
      <t>ビコウ</t>
    </rPh>
    <phoneticPr fontId="8"/>
  </si>
  <si>
    <t>・自然科学部門は、本登録に記入が無い部（クラブ）は県総文への参加ができませんのでご注意ください。</t>
    <rPh sb="1" eb="3">
      <t>シゼン</t>
    </rPh>
    <rPh sb="3" eb="5">
      <t>カガク</t>
    </rPh>
    <rPh sb="5" eb="7">
      <t>ブモン</t>
    </rPh>
    <rPh sb="9" eb="10">
      <t>ホン</t>
    </rPh>
    <rPh sb="10" eb="12">
      <t>トウロク</t>
    </rPh>
    <rPh sb="13" eb="15">
      <t>キニュウ</t>
    </rPh>
    <rPh sb="16" eb="17">
      <t>ナ</t>
    </rPh>
    <rPh sb="18" eb="19">
      <t>ブ</t>
    </rPh>
    <rPh sb="25" eb="26">
      <t>ケン</t>
    </rPh>
    <rPh sb="26" eb="27">
      <t>ソウ</t>
    </rPh>
    <rPh sb="27" eb="28">
      <t>ブン</t>
    </rPh>
    <rPh sb="30" eb="32">
      <t>サンカ</t>
    </rPh>
    <rPh sb="41" eb="43">
      <t>チュウイ</t>
    </rPh>
    <phoneticPr fontId="1"/>
  </si>
  <si>
    <t>・兵庫県高等学校文化連盟に設置されている専門部について入力をお願いします。専門部名にカーソルを合わせた状態で、ボタンをクリックすると選択できます。</t>
    <phoneticPr fontId="6"/>
  </si>
  <si>
    <t>・兵庫県高等学校文化連盟に設置されている専門部以外の部活動（文化部）について入力をお願いします。専門部以外名にカーソルを合わせた状態で、ボタンをクリックすると選択できます。</t>
    <phoneticPr fontId="6"/>
  </si>
  <si>
    <t>甲南女子高等学校</t>
  </si>
  <si>
    <t>0797-71-0345</t>
  </si>
  <si>
    <t>0797-71-0347</t>
  </si>
  <si>
    <t>0798-39-1017</t>
  </si>
  <si>
    <t>0798-39-1018</t>
  </si>
  <si>
    <t>675-0037</t>
  </si>
  <si>
    <t>079-443-5900</t>
  </si>
  <si>
    <t>079-443-5901</t>
  </si>
  <si>
    <t>姫路市大津区天満191-5</t>
  </si>
  <si>
    <t>671-2103</t>
  </si>
  <si>
    <t>宍粟市一宮町安積616-2</t>
  </si>
  <si>
    <t>0790-72-0240</t>
  </si>
  <si>
    <t>0790-72-0241</t>
  </si>
  <si>
    <t>668-0023</t>
  </si>
  <si>
    <t>663-8185</t>
  </si>
  <si>
    <t>神戸市東灘区森北町5-6-1</t>
  </si>
  <si>
    <t>078-411-2531</t>
  </si>
  <si>
    <t>078-411-2535</t>
  </si>
  <si>
    <t>神戸市東灘区魚崎北町8-5-1</t>
  </si>
  <si>
    <t>657-0022</t>
  </si>
  <si>
    <t>神戸市中央区中島通5-3-1</t>
  </si>
  <si>
    <t>神戸市中央区山本通4-19-20</t>
  </si>
  <si>
    <t>神戸市長田区長尾町2-1-15</t>
  </si>
  <si>
    <t>姫路市本町68</t>
  </si>
  <si>
    <t>079-223-8458</t>
  </si>
  <si>
    <t>姫路市香寺町香呂890</t>
  </si>
  <si>
    <t>656-0013</t>
  </si>
  <si>
    <t>洲本市下加茂1-9-48</t>
  </si>
  <si>
    <t>私立</t>
    <rPh sb="0" eb="2">
      <t>シリツ</t>
    </rPh>
    <phoneticPr fontId="1"/>
  </si>
  <si>
    <t>神戸</t>
    <rPh sb="0" eb="2">
      <t>コウベ</t>
    </rPh>
    <phoneticPr fontId="1"/>
  </si>
  <si>
    <t>兵庫県立西神戸高等特別支援学校</t>
    <rPh sb="0" eb="4">
      <t>ヒョウゴケンリツ</t>
    </rPh>
    <rPh sb="4" eb="5">
      <t>ニシ</t>
    </rPh>
    <rPh sb="5" eb="7">
      <t>コウベ</t>
    </rPh>
    <rPh sb="7" eb="9">
      <t>コウトウ</t>
    </rPh>
    <rPh sb="9" eb="11">
      <t>トクベツ</t>
    </rPh>
    <rPh sb="11" eb="13">
      <t>シエン</t>
    </rPh>
    <rPh sb="13" eb="15">
      <t>ガッコウ</t>
    </rPh>
    <phoneticPr fontId="1"/>
  </si>
  <si>
    <t>兵庫県立阪神昆陽特別支援学校</t>
    <rPh sb="8" eb="10">
      <t>トクベツ</t>
    </rPh>
    <rPh sb="10" eb="12">
      <t>シエン</t>
    </rPh>
    <phoneticPr fontId="1"/>
  </si>
  <si>
    <t>兵庫県立松陽高等学校　全日制課程</t>
    <rPh sb="11" eb="14">
      <t>ゼンジツセイ</t>
    </rPh>
    <rPh sb="14" eb="16">
      <t>カテイ</t>
    </rPh>
    <phoneticPr fontId="1"/>
  </si>
  <si>
    <t>兵庫県立農業高等学校　定時制課程</t>
    <rPh sb="11" eb="14">
      <t>テイジセイ</t>
    </rPh>
    <rPh sb="14" eb="16">
      <t>カテイ</t>
    </rPh>
    <phoneticPr fontId="1"/>
  </si>
  <si>
    <t>兵庫県立松陽高等学校　定時制課程</t>
    <rPh sb="11" eb="14">
      <t>テイジセイ</t>
    </rPh>
    <rPh sb="14" eb="16">
      <t>カテイ</t>
    </rPh>
    <phoneticPr fontId="1"/>
  </si>
  <si>
    <t>兵庫県立飾磨工業高等学校</t>
  </si>
  <si>
    <t>兵庫県立飾磨工業高等学校多部制</t>
  </si>
  <si>
    <t>兵庫県立赤穂高等学校　全日制課程</t>
    <rPh sb="11" eb="14">
      <t>ゼンニチセイ</t>
    </rPh>
    <rPh sb="14" eb="16">
      <t>カテイ</t>
    </rPh>
    <phoneticPr fontId="1"/>
  </si>
  <si>
    <t>兵庫県立赤穂高等学校　定時制課程</t>
    <rPh sb="11" eb="14">
      <t>テイジセイ</t>
    </rPh>
    <rPh sb="14" eb="16">
      <t>カテイ</t>
    </rPh>
    <phoneticPr fontId="1"/>
  </si>
  <si>
    <t>兵庫県立網干高等学校　通信制課程</t>
    <rPh sb="11" eb="14">
      <t>ツウシンセイ</t>
    </rPh>
    <rPh sb="14" eb="16">
      <t>カテイ</t>
    </rPh>
    <phoneticPr fontId="1"/>
  </si>
  <si>
    <t>兵庫県立姫路しらさぎ特別支援学校</t>
    <rPh sb="0" eb="4">
      <t>ヒョウゴケンリツ</t>
    </rPh>
    <rPh sb="4" eb="6">
      <t>ヒメジ</t>
    </rPh>
    <rPh sb="10" eb="12">
      <t>トクベツ</t>
    </rPh>
    <rPh sb="12" eb="14">
      <t>シエン</t>
    </rPh>
    <rPh sb="14" eb="16">
      <t>ガッコウ</t>
    </rPh>
    <phoneticPr fontId="1"/>
  </si>
  <si>
    <t>兵庫県立豊岡高等学校　全日制課程</t>
    <rPh sb="11" eb="13">
      <t>ゼンジツ</t>
    </rPh>
    <phoneticPr fontId="1"/>
  </si>
  <si>
    <t>兵庫県立豊岡高等学校　定時制課程</t>
    <rPh sb="11" eb="14">
      <t>テイジセイ</t>
    </rPh>
    <rPh sb="14" eb="16">
      <t>カテイ</t>
    </rPh>
    <phoneticPr fontId="1"/>
  </si>
  <si>
    <t>兵庫県立洲本高等学校　定時制課程</t>
    <rPh sb="11" eb="14">
      <t>テイジセイ</t>
    </rPh>
    <rPh sb="14" eb="16">
      <t>カテイ</t>
    </rPh>
    <phoneticPr fontId="1"/>
  </si>
  <si>
    <t>神戸市立神港橘高等学校</t>
    <rPh sb="6" eb="7">
      <t>タチバナ</t>
    </rPh>
    <phoneticPr fontId="1"/>
  </si>
  <si>
    <t>尼崎市立尼崎双星高等学校</t>
  </si>
  <si>
    <t>神戸大学附属特別支援学校</t>
    <rPh sb="4" eb="6">
      <t>フゾク</t>
    </rPh>
    <rPh sb="6" eb="8">
      <t>トクベツ</t>
    </rPh>
    <rPh sb="8" eb="10">
      <t>シエン</t>
    </rPh>
    <rPh sb="10" eb="12">
      <t>ガッコウ</t>
    </rPh>
    <phoneticPr fontId="1"/>
  </si>
  <si>
    <t>神戸市立いぶき明生支援学校</t>
    <rPh sb="7" eb="8">
      <t>アカ</t>
    </rPh>
    <rPh sb="8" eb="9">
      <t>ナマ</t>
    </rPh>
    <rPh sb="9" eb="11">
      <t>シエン</t>
    </rPh>
    <phoneticPr fontId="1"/>
  </si>
  <si>
    <t>神戸市立青陽須磨支援学校</t>
    <rPh sb="6" eb="8">
      <t>スマ</t>
    </rPh>
    <rPh sb="8" eb="10">
      <t>シエン</t>
    </rPh>
    <rPh sb="10" eb="12">
      <t>ガッコウ</t>
    </rPh>
    <phoneticPr fontId="1"/>
  </si>
  <si>
    <t>神戸市立友生支援学校</t>
    <rPh sb="4" eb="5">
      <t>トモ</t>
    </rPh>
    <rPh sb="5" eb="6">
      <t>ナマ</t>
    </rPh>
    <rPh sb="6" eb="8">
      <t>シエン</t>
    </rPh>
    <rPh sb="8" eb="10">
      <t>ガッコウ</t>
    </rPh>
    <phoneticPr fontId="1"/>
  </si>
  <si>
    <t>三田市立ひまわり特別支援学校</t>
    <rPh sb="0" eb="2">
      <t>サンダ</t>
    </rPh>
    <rPh sb="2" eb="4">
      <t>イチリツ</t>
    </rPh>
    <rPh sb="8" eb="10">
      <t>トクベツ</t>
    </rPh>
    <rPh sb="10" eb="12">
      <t>シエン</t>
    </rPh>
    <rPh sb="12" eb="14">
      <t>ガッコウ</t>
    </rPh>
    <phoneticPr fontId="1"/>
  </si>
  <si>
    <t>尼崎市立あまよう特別支援学校</t>
    <rPh sb="8" eb="10">
      <t>トクベツ</t>
    </rPh>
    <rPh sb="10" eb="12">
      <t>シエン</t>
    </rPh>
    <phoneticPr fontId="1"/>
  </si>
  <si>
    <t>川西市立川西養護学校</t>
    <rPh sb="4" eb="6">
      <t>カワニシ</t>
    </rPh>
    <phoneticPr fontId="1"/>
  </si>
  <si>
    <t>加西市立加西特別支援学校</t>
    <rPh sb="6" eb="8">
      <t>トクベツ</t>
    </rPh>
    <rPh sb="8" eb="10">
      <t>シエン</t>
    </rPh>
    <phoneticPr fontId="1"/>
  </si>
  <si>
    <t>三木市立三木特別支援学校</t>
    <rPh sb="0" eb="4">
      <t>ミキシリツ</t>
    </rPh>
    <rPh sb="4" eb="6">
      <t>ミキ</t>
    </rPh>
    <rPh sb="6" eb="8">
      <t>トクベツ</t>
    </rPh>
    <rPh sb="8" eb="10">
      <t>シエン</t>
    </rPh>
    <rPh sb="10" eb="12">
      <t>ガッコウ</t>
    </rPh>
    <phoneticPr fontId="1"/>
  </si>
  <si>
    <t>小野市立小野特別支援学校</t>
    <rPh sb="0" eb="4">
      <t>オノシリツ</t>
    </rPh>
    <rPh sb="4" eb="6">
      <t>オノ</t>
    </rPh>
    <rPh sb="6" eb="8">
      <t>トクベツ</t>
    </rPh>
    <rPh sb="8" eb="10">
      <t>シエン</t>
    </rPh>
    <rPh sb="10" eb="12">
      <t>ガッコウ</t>
    </rPh>
    <phoneticPr fontId="1"/>
  </si>
  <si>
    <t>六甲学院高等学校</t>
    <rPh sb="2" eb="4">
      <t>ガクイン</t>
    </rPh>
    <phoneticPr fontId="1"/>
  </si>
  <si>
    <t>神戸龍谷高等学校</t>
  </si>
  <si>
    <t>神戸学院大学附属高等学校</t>
  </si>
  <si>
    <t>兵庫大学附属須磨ノ浦高等学校</t>
    <rPh sb="0" eb="2">
      <t>ヒョウゴ</t>
    </rPh>
    <rPh sb="2" eb="4">
      <t>ダイガク</t>
    </rPh>
    <rPh sb="4" eb="6">
      <t>フゾク</t>
    </rPh>
    <rPh sb="6" eb="8">
      <t>スマ</t>
    </rPh>
    <phoneticPr fontId="1"/>
  </si>
  <si>
    <t>甲陽学院高等学校</t>
  </si>
  <si>
    <t>白陵高等学校</t>
  </si>
  <si>
    <t>姫路女学院高等学校</t>
    <rPh sb="0" eb="2">
      <t>ヒメジ</t>
    </rPh>
    <rPh sb="2" eb="5">
      <t>ジョガクイン</t>
    </rPh>
    <phoneticPr fontId="1"/>
  </si>
  <si>
    <t>市川高等学校</t>
  </si>
  <si>
    <t>蒼開高等学校</t>
    <rPh sb="0" eb="1">
      <t>ソウ</t>
    </rPh>
    <rPh sb="1" eb="2">
      <t>カイ</t>
    </rPh>
    <phoneticPr fontId="1"/>
  </si>
  <si>
    <t>クラーク記念国際高等学校　芦屋キャンパス</t>
    <rPh sb="4" eb="6">
      <t>キネン</t>
    </rPh>
    <rPh sb="6" eb="8">
      <t>コクサイ</t>
    </rPh>
    <rPh sb="8" eb="10">
      <t>コウトウ</t>
    </rPh>
    <rPh sb="10" eb="12">
      <t>ガッコウ</t>
    </rPh>
    <rPh sb="13" eb="15">
      <t>アシヤ</t>
    </rPh>
    <phoneticPr fontId="1"/>
  </si>
  <si>
    <t>第一学院高等学校</t>
    <rPh sb="0" eb="2">
      <t>ダイイチ</t>
    </rPh>
    <rPh sb="2" eb="4">
      <t>ガクイン</t>
    </rPh>
    <rPh sb="4" eb="6">
      <t>コウトウ</t>
    </rPh>
    <rPh sb="6" eb="8">
      <t>ガッコウ</t>
    </rPh>
    <phoneticPr fontId="1"/>
  </si>
  <si>
    <t>Ｎｏ</t>
    <phoneticPr fontId="14"/>
  </si>
  <si>
    <t>区分</t>
    <rPh sb="0" eb="2">
      <t>クブン</t>
    </rPh>
    <phoneticPr fontId="14"/>
  </si>
  <si>
    <t>地区</t>
  </si>
  <si>
    <t>ふりがな</t>
  </si>
  <si>
    <t>電話</t>
  </si>
  <si>
    <t>県立</t>
    <rPh sb="0" eb="2">
      <t>ケンリツ</t>
    </rPh>
    <phoneticPr fontId="14"/>
  </si>
  <si>
    <t>ひがしなだ</t>
  </si>
  <si>
    <t>658-0023</t>
  </si>
  <si>
    <t>神戸市東灘区深江浜町50</t>
  </si>
  <si>
    <t>078-452-9600</t>
  </si>
  <si>
    <t>078-452-9601</t>
  </si>
  <si>
    <t>みかげ</t>
  </si>
  <si>
    <t>神戸市東灘区御影石町4-1-1</t>
  </si>
  <si>
    <t>兵庫県立神戸高等学校</t>
    <phoneticPr fontId="14"/>
  </si>
  <si>
    <t>こうべ</t>
  </si>
  <si>
    <t>657-0804</t>
    <phoneticPr fontId="14"/>
  </si>
  <si>
    <t>神戸市灘区城の下通1-5-１</t>
    <phoneticPr fontId="14"/>
  </si>
  <si>
    <t>兵庫県立兵庫工業高等学校</t>
    <phoneticPr fontId="14"/>
  </si>
  <si>
    <t>ひょうごこうぎょう</t>
  </si>
  <si>
    <t>652-0863</t>
    <phoneticPr fontId="14"/>
  </si>
  <si>
    <t>神戸市兵庫区和田宮通2-1-63</t>
    <phoneticPr fontId="14"/>
  </si>
  <si>
    <t>こうべすずらんだい</t>
  </si>
  <si>
    <t>神戸市北区山田町下谷上字中一里山9-107</t>
  </si>
  <si>
    <t>こうべきた</t>
  </si>
  <si>
    <t>神戸市北区唐櫃台2-41-1</t>
  </si>
  <si>
    <t>078-981-0132</t>
    <phoneticPr fontId="1"/>
  </si>
  <si>
    <t>こうべこうほく</t>
  </si>
  <si>
    <t>神戸市北区大脇台9-1</t>
  </si>
  <si>
    <t>ゆめのだい</t>
  </si>
  <si>
    <t>神戸市長田区房王寺町2-1-1</t>
  </si>
  <si>
    <t>ひょうご</t>
  </si>
  <si>
    <t>神戸市長田区寺池町1-4-1</t>
  </si>
  <si>
    <t>兵庫県立長田高等学校</t>
    <phoneticPr fontId="14"/>
  </si>
  <si>
    <t>ながた</t>
  </si>
  <si>
    <t>653-0821</t>
    <phoneticPr fontId="14"/>
  </si>
  <si>
    <t>神戸市長田区池田谷町2-5</t>
    <phoneticPr fontId="14"/>
  </si>
  <si>
    <t>すまひがし</t>
  </si>
  <si>
    <t>神戸市須磨区東落合1-1-1</t>
  </si>
  <si>
    <t>きたすま</t>
  </si>
  <si>
    <t>神戸市須磨区友が丘9-23</t>
  </si>
  <si>
    <t>すまともがおか</t>
  </si>
  <si>
    <t>せいりょう</t>
  </si>
  <si>
    <t>まいこ</t>
  </si>
  <si>
    <t>神戸市垂水区学が丘3-2</t>
  </si>
  <si>
    <t>こうべしょうぎょう</t>
  </si>
  <si>
    <t>神戸市垂水区星陵台4-3-1</t>
  </si>
  <si>
    <t>078-707-6464</t>
  </si>
  <si>
    <t>兵庫県立伊川谷高等学校</t>
    <phoneticPr fontId="14"/>
  </si>
  <si>
    <t>いかわだに</t>
  </si>
  <si>
    <t>651-2104</t>
    <phoneticPr fontId="14"/>
  </si>
  <si>
    <t>神戸市西区伊川谷町長坂910-5</t>
    <phoneticPr fontId="14"/>
  </si>
  <si>
    <t>いかわだにきた</t>
  </si>
  <si>
    <t>神戸市西区学園西町6-1</t>
  </si>
  <si>
    <t>こうべたかつか</t>
  </si>
  <si>
    <t>神戸市西区美賀多台9-1</t>
  </si>
  <si>
    <t>こうべこうぎょう</t>
  </si>
  <si>
    <t>みなとがわ（てい）</t>
  </si>
  <si>
    <t>ながたしょうぎょう</t>
  </si>
  <si>
    <t>せいうん（つう）</t>
  </si>
  <si>
    <t>神戸市長田区池田谷町2-5</t>
  </si>
  <si>
    <t>しかくとくべつしえん</t>
  </si>
  <si>
    <t>神戸市垂水区城が山4-2-1</t>
  </si>
  <si>
    <t>こうべちょうかくとくべつしえん</t>
  </si>
  <si>
    <t>こうべとくべつしえん</t>
  </si>
  <si>
    <t>神戸市北区大脇台10-1</t>
  </si>
  <si>
    <t>のじぎくとくべつしえん</t>
  </si>
  <si>
    <t>にしこうべこうとうとくべつしえん</t>
    <phoneticPr fontId="14"/>
  </si>
  <si>
    <t>651-2204</t>
    <phoneticPr fontId="1"/>
  </si>
  <si>
    <t>神戸市西区押部谷町高和1557-1</t>
    <phoneticPr fontId="1"/>
  </si>
  <si>
    <t>078-991-2050</t>
    <phoneticPr fontId="1"/>
  </si>
  <si>
    <t>078-991-5505</t>
    <phoneticPr fontId="1"/>
  </si>
  <si>
    <t>あまがさき</t>
  </si>
  <si>
    <t>尼崎市北大物町18-1</t>
  </si>
  <si>
    <t>あまがさききた</t>
  </si>
  <si>
    <t>尼崎市塚口町5-40-1</t>
  </si>
  <si>
    <t>あまがさきいなぞの</t>
  </si>
  <si>
    <t>尼崎市猪名寺3-1-1</t>
  </si>
  <si>
    <t>06-6422-0271</t>
  </si>
  <si>
    <t>06-6422-0272</t>
  </si>
  <si>
    <t>あまがさきにし</t>
  </si>
  <si>
    <t>尼崎市大島2-34-1</t>
  </si>
  <si>
    <t>あまがさきおだ</t>
  </si>
  <si>
    <t>尼崎市長洲中通2-17-46</t>
  </si>
  <si>
    <t>あまがさきこうぎょう</t>
  </si>
  <si>
    <t>兵庫県立武庫荘総合高等学校</t>
    <phoneticPr fontId="14"/>
  </si>
  <si>
    <t>むこのそうそうごう</t>
  </si>
  <si>
    <t>661-0033</t>
    <phoneticPr fontId="14"/>
  </si>
  <si>
    <t>尼崎市武庫之荘8-31-1</t>
    <phoneticPr fontId="14"/>
  </si>
  <si>
    <t>にしのみや</t>
  </si>
  <si>
    <t>西宮市上甲東園2ｰ4ｰ32</t>
  </si>
  <si>
    <t>にしのみやきた</t>
  </si>
  <si>
    <t>西宮市苦楽園二番町16-80</t>
  </si>
  <si>
    <t>にしのみやかぶとやま</t>
  </si>
  <si>
    <t>西宮市鷲林寺字剣谷10</t>
  </si>
  <si>
    <t>なるお</t>
  </si>
  <si>
    <t>西宮市学文殿町2-1-60</t>
  </si>
  <si>
    <t>にしのみやみなみ</t>
  </si>
  <si>
    <t>西宮市高須町2-1-43</t>
  </si>
  <si>
    <t>兵庫県立西宮今津高等学校</t>
    <phoneticPr fontId="14"/>
  </si>
  <si>
    <t>にしのみやいまず</t>
  </si>
  <si>
    <t>663-8154</t>
    <phoneticPr fontId="14"/>
  </si>
  <si>
    <t>西宮市浜甲子園4-1-5</t>
    <phoneticPr fontId="14"/>
  </si>
  <si>
    <t>あしや</t>
  </si>
  <si>
    <t>こくさい</t>
  </si>
  <si>
    <t>芦屋市新浜町1-2</t>
  </si>
  <si>
    <t>兵庫県立伊丹高等学校</t>
    <phoneticPr fontId="14"/>
  </si>
  <si>
    <t>いたみ</t>
  </si>
  <si>
    <t>664-0012</t>
    <phoneticPr fontId="14"/>
  </si>
  <si>
    <t>伊丹市緑ヶ丘7-31-1</t>
    <phoneticPr fontId="14"/>
  </si>
  <si>
    <t>いたみにし</t>
  </si>
  <si>
    <t>伊丹市奥畑3-5</t>
  </si>
  <si>
    <t>いたみきた</t>
  </si>
  <si>
    <t>伊丹市鴻池字西池1</t>
  </si>
  <si>
    <t>たからづか</t>
  </si>
  <si>
    <t>宝塚市逆瀬台2-2-1</t>
  </si>
  <si>
    <t>たからづかひがし</t>
  </si>
  <si>
    <t>宝塚市中山五月台1-12-1</t>
  </si>
  <si>
    <t>たからづかにし</t>
  </si>
  <si>
    <t>宝塚市ゆずり葉台1-1-1</t>
  </si>
  <si>
    <t>兵庫県立宝塚北高等学校</t>
    <phoneticPr fontId="14"/>
  </si>
  <si>
    <t>たからづかきた</t>
  </si>
  <si>
    <t>665-0847</t>
    <phoneticPr fontId="14"/>
  </si>
  <si>
    <t>宝塚市すみれガ丘4-1-1</t>
    <phoneticPr fontId="14"/>
  </si>
  <si>
    <t>かわにしみどりだい</t>
  </si>
  <si>
    <t>川西市向陽台1-8</t>
  </si>
  <si>
    <t>かわにしほくりょう</t>
  </si>
  <si>
    <t>川西市緑が丘2-14-1</t>
  </si>
  <si>
    <t>かわにしめいほう</t>
  </si>
  <si>
    <t>川西市萩原台西2-324</t>
  </si>
  <si>
    <t>いながわ</t>
  </si>
  <si>
    <t>川辺郡猪名川町紫合字新林4-4</t>
  </si>
  <si>
    <t>かんざきこうぎょう</t>
  </si>
  <si>
    <t>にしのみやこうふう（たぶ）</t>
  </si>
  <si>
    <t>西宮市建石町7-43</t>
  </si>
  <si>
    <t>あしやこくさいちゅうとうきょういく</t>
  </si>
  <si>
    <t>はんしんとくべつしえん</t>
  </si>
  <si>
    <t>兵庫県立こやの里特別支援学校</t>
    <phoneticPr fontId="1"/>
  </si>
  <si>
    <t>こやのさととくべつしえん</t>
  </si>
  <si>
    <t>あしやとくべつしえん</t>
  </si>
  <si>
    <t>はんしんこやとくべつしえん</t>
    <phoneticPr fontId="1"/>
  </si>
  <si>
    <t>伊丹市池尻7-108</t>
  </si>
  <si>
    <t>072-773-5135</t>
    <phoneticPr fontId="14"/>
  </si>
  <si>
    <t>072-777-1877</t>
    <phoneticPr fontId="14"/>
  </si>
  <si>
    <t>はんしんこや</t>
    <phoneticPr fontId="14"/>
  </si>
  <si>
    <t>072-773-5145</t>
    <phoneticPr fontId="14"/>
  </si>
  <si>
    <t>072-773-5162</t>
    <phoneticPr fontId="14"/>
  </si>
  <si>
    <t>ありま</t>
  </si>
  <si>
    <t>ほくせつさんだ</t>
  </si>
  <si>
    <t>三田市狭間が丘1-1-1</t>
  </si>
  <si>
    <t>さんだせいりょう</t>
  </si>
  <si>
    <t>さんだしょううんかん</t>
  </si>
  <si>
    <t>三田市学園1-1</t>
  </si>
  <si>
    <t>ささやまほうめい</t>
  </si>
  <si>
    <t>丹波篠山市大熊369</t>
    <rPh sb="0" eb="2">
      <t>タンバ</t>
    </rPh>
    <phoneticPr fontId="1"/>
  </si>
  <si>
    <t>ささやまさんぎょう</t>
  </si>
  <si>
    <t>丹波篠山市郡家403-1</t>
    <phoneticPr fontId="1"/>
  </si>
  <si>
    <t>079-552-1196</t>
  </si>
  <si>
    <t>ささやましののめ</t>
  </si>
  <si>
    <t>丹波篠山市福住1260</t>
    <phoneticPr fontId="1"/>
  </si>
  <si>
    <t>かいばら</t>
  </si>
  <si>
    <t>丹波市柏原町東奥50</t>
  </si>
  <si>
    <t>ひかみにし</t>
  </si>
  <si>
    <t>ひかみ</t>
  </si>
  <si>
    <t>丹波市春日町黒井77</t>
  </si>
  <si>
    <t>ありま（てい）</t>
  </si>
  <si>
    <t>ひかみとくべつしえん</t>
  </si>
  <si>
    <t>うえのがはらとくべつしえん</t>
  </si>
  <si>
    <t>こうとうとくべつしえん</t>
  </si>
  <si>
    <t>あかし</t>
  </si>
  <si>
    <t>673-0842</t>
  </si>
  <si>
    <t>明石市荷山町1744</t>
  </si>
  <si>
    <t>兵庫県立明石南高等学校</t>
    <phoneticPr fontId="14"/>
  </si>
  <si>
    <t>あかしみなみ</t>
  </si>
  <si>
    <t>673-0001</t>
    <phoneticPr fontId="14"/>
  </si>
  <si>
    <t>明石市明南町3-2-1</t>
    <phoneticPr fontId="14"/>
  </si>
  <si>
    <t>あかしにし</t>
  </si>
  <si>
    <t>明石市二見町西二見1642-1</t>
  </si>
  <si>
    <t>あかしきた</t>
  </si>
  <si>
    <t>明石市大久保町松陰364-1</t>
  </si>
  <si>
    <t>あかししみず</t>
  </si>
  <si>
    <t>あかしじょうさい</t>
  </si>
  <si>
    <t>明石市大久保町八木字奥北野1190-7</t>
  </si>
  <si>
    <t>かこがわひがし</t>
  </si>
  <si>
    <t>079-424-2726</t>
  </si>
  <si>
    <t>079-424-5777</t>
  </si>
  <si>
    <t>かこがわにし</t>
  </si>
  <si>
    <t>加古川市加古川町本町118</t>
  </si>
  <si>
    <t>かこがわきた</t>
  </si>
  <si>
    <t>加古川市野口町水足867-1</t>
  </si>
  <si>
    <t>かこがわみなみ</t>
  </si>
  <si>
    <t>加古川市加古川町友沢65-1</t>
  </si>
  <si>
    <t>のうぎょう</t>
  </si>
  <si>
    <t>とうばんこうぎょう</t>
  </si>
  <si>
    <t>加古川市東神吉町神吉字山の下1748-1</t>
  </si>
  <si>
    <t>たかさご</t>
  </si>
  <si>
    <t>高砂市高砂町朝日町2-5-1</t>
  </si>
  <si>
    <t>たかさごみなみ</t>
  </si>
  <si>
    <t>高砂市西畑2-1-12</t>
  </si>
  <si>
    <t>しょうよう</t>
  </si>
  <si>
    <t>ひがしはりま</t>
  </si>
  <si>
    <t>はりまみなみ</t>
  </si>
  <si>
    <t>加古郡播磨町古宮167-1</t>
  </si>
  <si>
    <t>にしわき</t>
  </si>
  <si>
    <t>西脇市野村町1794-60</t>
  </si>
  <si>
    <t>にしわきこうぎょう</t>
  </si>
  <si>
    <t>西脇市野村町1790</t>
  </si>
  <si>
    <t>みき</t>
  </si>
  <si>
    <t>みきひがし</t>
  </si>
  <si>
    <t>三木市別所町小林625-2</t>
  </si>
  <si>
    <t>みききた</t>
  </si>
  <si>
    <t>三木市志染町青山6-25</t>
  </si>
  <si>
    <t>おの</t>
  </si>
  <si>
    <t>おのこうぎょう</t>
  </si>
  <si>
    <t>ほうじょう</t>
  </si>
  <si>
    <t>はりまのうぎょう</t>
  </si>
  <si>
    <t>よかわ</t>
  </si>
  <si>
    <t>三木市吉川渡瀬300-12</t>
  </si>
  <si>
    <t>やしろ</t>
  </si>
  <si>
    <t>たか</t>
  </si>
  <si>
    <t>多可郡多可町中区東山553</t>
  </si>
  <si>
    <t>きんじょう</t>
  </si>
  <si>
    <t>明石市明南町3-2-1</t>
  </si>
  <si>
    <t>のうぎょう（てい）</t>
  </si>
  <si>
    <t>しょうよう（てい）</t>
  </si>
  <si>
    <t>兵庫県立小野工業高等学校　定時制課程</t>
    <phoneticPr fontId="1"/>
  </si>
  <si>
    <t>おのこうぎょう（てい）</t>
  </si>
  <si>
    <t>にしわききた</t>
  </si>
  <si>
    <t>いなみのとくべつしえん</t>
  </si>
  <si>
    <t>きたはりまとくべつしえん</t>
  </si>
  <si>
    <t>ひがしはりまとくべつしえん</t>
  </si>
  <si>
    <t>ひめじひがし</t>
  </si>
  <si>
    <t>姫路市本町68-70</t>
  </si>
  <si>
    <t>079-285-1167</t>
    <phoneticPr fontId="1"/>
  </si>
  <si>
    <t>ひめじにし</t>
  </si>
  <si>
    <t>079-281-6623</t>
    <phoneticPr fontId="1"/>
  </si>
  <si>
    <t>しかまこうぎょう</t>
  </si>
  <si>
    <t>姫路市飾磨区細江319</t>
  </si>
  <si>
    <t>しかまこうぎょうたぶせい</t>
  </si>
  <si>
    <t>ひめじみなみ</t>
  </si>
  <si>
    <t>あぼし</t>
  </si>
  <si>
    <t>ひめじべっしょ</t>
  </si>
  <si>
    <t>姫路市別所町北宿字新畑303</t>
  </si>
  <si>
    <t>ひめじしきさい</t>
  </si>
  <si>
    <t>姫路市飾西字側町148-2</t>
  </si>
  <si>
    <t>ひめじしょうぎょう</t>
  </si>
  <si>
    <t>姫路市井ノ口468</t>
  </si>
  <si>
    <t>ひめじこうぎょう</t>
  </si>
  <si>
    <t>姫路市伊伝居600-1</t>
  </si>
  <si>
    <t>ゆめさき</t>
  </si>
  <si>
    <t>飾磨郡夢前町前之庄643</t>
  </si>
  <si>
    <t>いえしま</t>
  </si>
  <si>
    <t>ふくさき</t>
  </si>
  <si>
    <t>679-2212</t>
  </si>
  <si>
    <t>神崎郡福崎町福田234-1</t>
  </si>
  <si>
    <t>かんざき</t>
  </si>
  <si>
    <t>神崎郡神河町福本488-1</t>
  </si>
  <si>
    <t>兵庫県立香寺高等学校</t>
    <phoneticPr fontId="1"/>
  </si>
  <si>
    <t>こうでら</t>
  </si>
  <si>
    <t>姫路市香寺町土師547</t>
  </si>
  <si>
    <t>079-232-0048</t>
  </si>
  <si>
    <t>あいおい</t>
  </si>
  <si>
    <t>相生市山手1-722-10</t>
  </si>
  <si>
    <t>0791-23-0801</t>
    <phoneticPr fontId="1"/>
  </si>
  <si>
    <t>あいおいさんぎょう</t>
  </si>
  <si>
    <t>たつの</t>
  </si>
  <si>
    <t>たつの市龍野町日山554</t>
  </si>
  <si>
    <t>0791-62-0886</t>
  </si>
  <si>
    <t>たつのきた</t>
  </si>
  <si>
    <t>679-4313</t>
  </si>
  <si>
    <t>たつの市新宮町芝田125-2</t>
  </si>
  <si>
    <t>あこう</t>
  </si>
  <si>
    <t>赤穂市海浜町139</t>
  </si>
  <si>
    <t>たいし</t>
  </si>
  <si>
    <t>揖保郡太子町糸井字糸井池19</t>
  </si>
  <si>
    <t>079-277-0124</t>
    <phoneticPr fontId="1"/>
  </si>
  <si>
    <t>かみごうり</t>
  </si>
  <si>
    <t>赤穂郡上郡町大持207-1</t>
  </si>
  <si>
    <t>けんりつだいがくふぞく</t>
  </si>
  <si>
    <t>赤穂郡上郡町光都3-11-1</t>
  </si>
  <si>
    <t>兵庫県立佐用高等学校</t>
    <phoneticPr fontId="14"/>
  </si>
  <si>
    <t>さよう</t>
  </si>
  <si>
    <t>679-5381</t>
    <phoneticPr fontId="14"/>
  </si>
  <si>
    <t>佐用郡佐用町佐用260</t>
    <phoneticPr fontId="14"/>
  </si>
  <si>
    <t>やまさき</t>
  </si>
  <si>
    <t>宍粟市山崎町加生340</t>
  </si>
  <si>
    <t>いわ</t>
  </si>
  <si>
    <t>ちぐさ</t>
  </si>
  <si>
    <t>兵庫県立飾磨工業高等学校</t>
    <phoneticPr fontId="14"/>
  </si>
  <si>
    <t>しかまこうぎょう（た）</t>
  </si>
  <si>
    <t>672-8064</t>
    <phoneticPr fontId="14"/>
  </si>
  <si>
    <t>姫路市飾磨区細江319</t>
    <phoneticPr fontId="14"/>
  </si>
  <si>
    <t>ひめじきた（てい）</t>
  </si>
  <si>
    <t>あいおいさんぎょう（てい）</t>
  </si>
  <si>
    <t>あこう（てい）</t>
  </si>
  <si>
    <t>あぼし（つう）</t>
  </si>
  <si>
    <t>ひめじちょうかくとくべつしえん</t>
  </si>
  <si>
    <t>ひめじとくべつしえん</t>
  </si>
  <si>
    <t>しめじしらさぎとくべつしえん</t>
    <phoneticPr fontId="1"/>
  </si>
  <si>
    <t>670-0986</t>
    <phoneticPr fontId="1"/>
  </si>
  <si>
    <t>姫路市苫編688-58</t>
    <rPh sb="0" eb="3">
      <t>ヒメジシ</t>
    </rPh>
    <rPh sb="3" eb="4">
      <t>トマ</t>
    </rPh>
    <rPh sb="4" eb="5">
      <t>ヘン</t>
    </rPh>
    <phoneticPr fontId="1"/>
  </si>
  <si>
    <t>079-295-2200</t>
    <phoneticPr fontId="1"/>
  </si>
  <si>
    <t>079-298-1060</t>
    <phoneticPr fontId="1"/>
  </si>
  <si>
    <t>はりまとくべつしえん</t>
  </si>
  <si>
    <t>にしはりまとくべつしえん</t>
  </si>
  <si>
    <t>あこうとくべつしえん</t>
  </si>
  <si>
    <t>とよおか</t>
  </si>
  <si>
    <t>とよおかそうごう</t>
  </si>
  <si>
    <t>豊岡市加広町6-68</t>
  </si>
  <si>
    <t>兵庫県立香住高等学校</t>
    <phoneticPr fontId="14"/>
  </si>
  <si>
    <t>かすみ</t>
  </si>
  <si>
    <t>669-6563</t>
    <phoneticPr fontId="14"/>
  </si>
  <si>
    <t>美方郡香美町香住区矢田40-1</t>
    <phoneticPr fontId="14"/>
  </si>
  <si>
    <t>0796-36-1182</t>
    <phoneticPr fontId="1"/>
  </si>
  <si>
    <t>ひだか</t>
  </si>
  <si>
    <t>豊岡市日高町岩中1</t>
  </si>
  <si>
    <t>0796-42-1133</t>
  </si>
  <si>
    <t>0796-42-1648</t>
    <phoneticPr fontId="1"/>
  </si>
  <si>
    <t>いずし</t>
  </si>
  <si>
    <t>豊岡市出石町下谷35-1</t>
  </si>
  <si>
    <t>0796-52-3133</t>
    <phoneticPr fontId="1"/>
  </si>
  <si>
    <t>むらおか</t>
  </si>
  <si>
    <t>美方郡香美町村岡区村岡2931</t>
  </si>
  <si>
    <t>はまさか</t>
  </si>
  <si>
    <t>美方郡新温泉町芦屋853-2</t>
  </si>
  <si>
    <t>ようか</t>
  </si>
  <si>
    <t>養父市八鹿町九鹿85</t>
  </si>
  <si>
    <t>たじまのうぎょう</t>
  </si>
  <si>
    <t>養父市八鹿町高柳字奥山田300-1</t>
  </si>
  <si>
    <t>いくの</t>
  </si>
  <si>
    <t>079-679-3123</t>
  </si>
  <si>
    <t>079-679-3134</t>
  </si>
  <si>
    <t>わだやま</t>
  </si>
  <si>
    <t>朝来市和田山町枚田岡字縄手376-1</t>
  </si>
  <si>
    <t>とよおか（てい）</t>
  </si>
  <si>
    <t>いづしとくベつしえん</t>
  </si>
  <si>
    <t>わだやまとくでつしえん</t>
  </si>
  <si>
    <t>すもと</t>
  </si>
  <si>
    <t>すもとじつぎょう</t>
  </si>
  <si>
    <t>洲本市宇山2-8-65</t>
  </si>
  <si>
    <t>0799-22-2583</t>
    <phoneticPr fontId="1"/>
  </si>
  <si>
    <t>つな</t>
  </si>
  <si>
    <t>淡路市志築番城谷249-1</t>
  </si>
  <si>
    <t>あわじ</t>
  </si>
  <si>
    <t>淡路市富島171-2</t>
  </si>
  <si>
    <t>あわじみはら</t>
  </si>
  <si>
    <t>南あわじ市市円行寺345-1</t>
  </si>
  <si>
    <t>すもと（てい）</t>
  </si>
  <si>
    <t>0799-22-1551</t>
  </si>
  <si>
    <t>国立</t>
    <rPh sb="0" eb="2">
      <t>コクリツ</t>
    </rPh>
    <phoneticPr fontId="14"/>
  </si>
  <si>
    <t>神戸</t>
    <phoneticPr fontId="14"/>
  </si>
  <si>
    <t>こうべだいがくふぞくちゅうとう</t>
  </si>
  <si>
    <t>神戸市東灘区住吉山手5-11-1</t>
  </si>
  <si>
    <t>078-811-0232</t>
    <phoneticPr fontId="1"/>
  </si>
  <si>
    <t>078-821-1504</t>
    <phoneticPr fontId="1"/>
  </si>
  <si>
    <t>あかしこうぎょうこうとう</t>
  </si>
  <si>
    <t>078-946-6017</t>
    <phoneticPr fontId="1"/>
  </si>
  <si>
    <t>東播磨</t>
    <phoneticPr fontId="14"/>
  </si>
  <si>
    <t>こうべだいがくふぞくとくべつしえんがっこう</t>
    <phoneticPr fontId="1"/>
  </si>
  <si>
    <t>神戸</t>
    <rPh sb="0" eb="2">
      <t>コウベ</t>
    </rPh>
    <phoneticPr fontId="14"/>
  </si>
  <si>
    <t>ろっこうあいらんど</t>
  </si>
  <si>
    <t>神戸市東灘区向洋町4-4</t>
  </si>
  <si>
    <t>ふきあい</t>
  </si>
  <si>
    <t>神戸市中央区野崎通1-1-1</t>
  </si>
  <si>
    <t>かがくぎじゅつ</t>
  </si>
  <si>
    <t>神戸市中央区浜脇町1-4-70</t>
  </si>
  <si>
    <t>078-272-9900</t>
  </si>
  <si>
    <t>078-272-9919</t>
    <phoneticPr fontId="1"/>
  </si>
  <si>
    <t>しんこうたちばな</t>
    <phoneticPr fontId="1"/>
  </si>
  <si>
    <t>神戸市兵庫区会下山町3-16-1</t>
  </si>
  <si>
    <t>078-579-3650</t>
    <phoneticPr fontId="1"/>
  </si>
  <si>
    <t>078-579-1330</t>
    <phoneticPr fontId="1"/>
  </si>
  <si>
    <t>神戸市立須磨翔風高等学校</t>
    <phoneticPr fontId="14"/>
  </si>
  <si>
    <t>すましょうふう</t>
  </si>
  <si>
    <t>654-0155</t>
    <phoneticPr fontId="14"/>
  </si>
  <si>
    <t>神戸市須磨区西落合1-1-5</t>
    <phoneticPr fontId="14"/>
  </si>
  <si>
    <t>078-798-4155</t>
    <phoneticPr fontId="1"/>
  </si>
  <si>
    <t>078-798-4135</t>
    <phoneticPr fontId="1"/>
  </si>
  <si>
    <t>阪神</t>
    <phoneticPr fontId="14"/>
  </si>
  <si>
    <t>尼崎市上ノ島町1-38-1</t>
  </si>
  <si>
    <t>にしのみやひがし</t>
  </si>
  <si>
    <t>西宮市古川町1-12</t>
  </si>
  <si>
    <t>0798-47-6013</t>
  </si>
  <si>
    <t>0798-40-5469</t>
  </si>
  <si>
    <t>伊丹市行基町4-1</t>
  </si>
  <si>
    <t>あかししょうぎょう</t>
  </si>
  <si>
    <t>078-918-5950</t>
    <phoneticPr fontId="1"/>
  </si>
  <si>
    <t>西播磨</t>
    <phoneticPr fontId="14"/>
  </si>
  <si>
    <t>ひめじ</t>
  </si>
  <si>
    <t>姫路市辻井9-1-10</t>
  </si>
  <si>
    <t>ことがおか</t>
  </si>
  <si>
    <t>姫路市今宿668</t>
  </si>
  <si>
    <t>しかま</t>
  </si>
  <si>
    <t>まやひょうご（てい）</t>
  </si>
  <si>
    <t>650-0004</t>
  </si>
  <si>
    <t>神戸市中央区東川崎町1-3-8</t>
  </si>
  <si>
    <t>こうべこうか（てい）</t>
  </si>
  <si>
    <t>078-272-9910</t>
  </si>
  <si>
    <t>くすのき（てい）</t>
  </si>
  <si>
    <t>神戸市兵庫区松本通1-1-1</t>
  </si>
  <si>
    <t>こうぎょうこうとう</t>
  </si>
  <si>
    <t>あまがさきそうせい</t>
  </si>
  <si>
    <t>尼崎市立琴ノ浦高等学校</t>
    <phoneticPr fontId="1"/>
  </si>
  <si>
    <t>ことのうら（てい）</t>
  </si>
  <si>
    <t>尼崎市北城内47-1</t>
  </si>
  <si>
    <t>神戸市立盲学校</t>
    <phoneticPr fontId="1"/>
  </si>
  <si>
    <t>こうべいちりつもう（とく）</t>
  </si>
  <si>
    <t>神戸市中央区東川崎町１－４－２</t>
  </si>
  <si>
    <t>いぶきめいせいしえん</t>
  </si>
  <si>
    <t>神戸市西区井吹台西町７－１</t>
    <rPh sb="3" eb="5">
      <t>ニシク</t>
    </rPh>
    <rPh sb="5" eb="7">
      <t>イブキ</t>
    </rPh>
    <rPh sb="7" eb="8">
      <t>ダイ</t>
    </rPh>
    <rPh sb="8" eb="9">
      <t>ニシ</t>
    </rPh>
    <rPh sb="9" eb="10">
      <t>マチ</t>
    </rPh>
    <phoneticPr fontId="1"/>
  </si>
  <si>
    <t>078-997-6311</t>
    <phoneticPr fontId="1"/>
  </si>
  <si>
    <t>078-997-6312</t>
    <phoneticPr fontId="14"/>
  </si>
  <si>
    <t>せいようひがしようご</t>
  </si>
  <si>
    <t>せいようすましえん</t>
    <phoneticPr fontId="1"/>
  </si>
  <si>
    <t>ゆうせいしえん</t>
  </si>
  <si>
    <t>神戸市兵庫区夢野町1丁目1-1</t>
    <rPh sb="3" eb="6">
      <t>ヒョウゴク</t>
    </rPh>
    <rPh sb="6" eb="8">
      <t>ユメノ</t>
    </rPh>
    <rPh sb="8" eb="9">
      <t>マチ</t>
    </rPh>
    <rPh sb="10" eb="12">
      <t>チョウメ</t>
    </rPh>
    <phoneticPr fontId="1"/>
  </si>
  <si>
    <t>078-576-6120</t>
    <phoneticPr fontId="1"/>
  </si>
  <si>
    <t>078-576-6061</t>
    <phoneticPr fontId="1"/>
  </si>
  <si>
    <t>あまがさきようご</t>
  </si>
  <si>
    <t>06-6482-1530</t>
    <phoneticPr fontId="1"/>
  </si>
  <si>
    <t>06-6482-1531</t>
    <phoneticPr fontId="1"/>
  </si>
  <si>
    <t>にしのみやようご</t>
  </si>
  <si>
    <t>0798-57-3521</t>
    <phoneticPr fontId="1"/>
  </si>
  <si>
    <t>0798-57-5525</t>
    <phoneticPr fontId="1"/>
  </si>
  <si>
    <t>いたみとくべつしえん</t>
  </si>
  <si>
    <t>宝塚市立養護学校</t>
    <phoneticPr fontId="1"/>
  </si>
  <si>
    <t>たからずかいちりつようご</t>
  </si>
  <si>
    <t xml:space="preserve">宝塚市安倉中６ー１－３ </t>
  </si>
  <si>
    <t>ひまわりとくべつしえん</t>
  </si>
  <si>
    <t>三田市富士が丘3丁目25番地</t>
    <rPh sb="0" eb="3">
      <t>サンダシ</t>
    </rPh>
    <rPh sb="3" eb="5">
      <t>フジ</t>
    </rPh>
    <rPh sb="6" eb="7">
      <t>オカ</t>
    </rPh>
    <rPh sb="8" eb="10">
      <t>チョウメ</t>
    </rPh>
    <rPh sb="12" eb="14">
      <t>バンチ</t>
    </rPh>
    <phoneticPr fontId="1"/>
  </si>
  <si>
    <t>079-562-7667</t>
    <phoneticPr fontId="1"/>
  </si>
  <si>
    <t>079-562-7668</t>
    <phoneticPr fontId="1"/>
  </si>
  <si>
    <t>かわにしいちりつかわにしようご</t>
    <phoneticPr fontId="1"/>
  </si>
  <si>
    <t xml:space="preserve">川西市清和台西２－３－８１ </t>
    <phoneticPr fontId="14"/>
  </si>
  <si>
    <t>丹波篠山市立篠山養護学校</t>
    <phoneticPr fontId="1"/>
  </si>
  <si>
    <t>ささやまようご</t>
  </si>
  <si>
    <t>丹波篠山市沢田120-2</t>
    <phoneticPr fontId="1"/>
  </si>
  <si>
    <t>かさいとくべつしえん</t>
    <phoneticPr fontId="1"/>
  </si>
  <si>
    <t>あかしようご</t>
  </si>
  <si>
    <t>かこがわようご</t>
  </si>
  <si>
    <t>0794-28-2577</t>
    <phoneticPr fontId="1"/>
  </si>
  <si>
    <t>みきとくべつしえん</t>
  </si>
  <si>
    <t>三木市志染町青山7丁目１－８</t>
    <rPh sb="0" eb="3">
      <t>ミキシ</t>
    </rPh>
    <rPh sb="3" eb="5">
      <t>シジミ</t>
    </rPh>
    <rPh sb="5" eb="6">
      <t>マチ</t>
    </rPh>
    <rPh sb="6" eb="8">
      <t>アオヤマ</t>
    </rPh>
    <rPh sb="9" eb="11">
      <t>チョウメ</t>
    </rPh>
    <phoneticPr fontId="1"/>
  </si>
  <si>
    <t>0794-84-0830</t>
    <phoneticPr fontId="1"/>
  </si>
  <si>
    <t>0794-89-8112</t>
    <phoneticPr fontId="1"/>
  </si>
  <si>
    <t>おのしえん</t>
  </si>
  <si>
    <t>675-1359</t>
  </si>
  <si>
    <t>小野市昭和町458-1</t>
    <rPh sb="0" eb="3">
      <t>オノシ</t>
    </rPh>
    <rPh sb="3" eb="5">
      <t>ショウワ</t>
    </rPh>
    <rPh sb="5" eb="6">
      <t>マチ</t>
    </rPh>
    <phoneticPr fontId="1"/>
  </si>
  <si>
    <t>0794-66-2571</t>
    <phoneticPr fontId="1"/>
  </si>
  <si>
    <t>0794-66-2570</t>
    <phoneticPr fontId="1"/>
  </si>
  <si>
    <t>しょしゃようご</t>
  </si>
  <si>
    <t>こうなんじょし</t>
  </si>
  <si>
    <t>なだ</t>
  </si>
  <si>
    <t>078-411-7244</t>
    <phoneticPr fontId="1"/>
  </si>
  <si>
    <t>ろっこう</t>
  </si>
  <si>
    <t>657-0015</t>
    <phoneticPr fontId="14"/>
  </si>
  <si>
    <t>神戸市灘区篠原伯母野山町2-4-1</t>
    <phoneticPr fontId="14"/>
  </si>
  <si>
    <t>こうべかいせいじょし</t>
  </si>
  <si>
    <t>神戸市灘区青谷町2-7-1</t>
  </si>
  <si>
    <t>しょういん</t>
  </si>
  <si>
    <t>しんなじょし</t>
  </si>
  <si>
    <t>神戸市灘区土山町6-1</t>
  </si>
  <si>
    <t>078-854-3804</t>
  </si>
  <si>
    <t>こうべりゅうこく</t>
  </si>
  <si>
    <t>こうべだいいち</t>
  </si>
  <si>
    <t>神港学園高等学校</t>
    <phoneticPr fontId="1"/>
  </si>
  <si>
    <t>しんこうがくえんしんこう</t>
  </si>
  <si>
    <t>こうべやまてじょし</t>
  </si>
  <si>
    <t>神戸市中央区諏訪山町6-1</t>
  </si>
  <si>
    <t>こうべがくいんだいがくふぞく</t>
  </si>
  <si>
    <t>650-0046</t>
    <phoneticPr fontId="1"/>
  </si>
  <si>
    <t>神戸市中央区港島中町４－６－３</t>
    <rPh sb="3" eb="6">
      <t>チュウオウク</t>
    </rPh>
    <rPh sb="6" eb="7">
      <t>ミナト</t>
    </rPh>
    <rPh sb="7" eb="8">
      <t>ジマ</t>
    </rPh>
    <rPh sb="8" eb="10">
      <t>ナカマチ</t>
    </rPh>
    <phoneticPr fontId="1"/>
  </si>
  <si>
    <t>078-302-2016</t>
    <phoneticPr fontId="1"/>
  </si>
  <si>
    <t>078-302-9380</t>
    <phoneticPr fontId="1"/>
  </si>
  <si>
    <t>こうべこうりょうがくえん</t>
  </si>
  <si>
    <t>神戸市北区山田町小部字妙賀山10-4</t>
  </si>
  <si>
    <t>こうべむらのこうぎょう</t>
  </si>
  <si>
    <t>こうべときわじょし</t>
  </si>
  <si>
    <t>いくえい</t>
  </si>
  <si>
    <t>こうべのだ</t>
  </si>
  <si>
    <t>神戸市長田区海運町6-1-7</t>
  </si>
  <si>
    <t>滝川高等学校</t>
    <phoneticPr fontId="14"/>
  </si>
  <si>
    <t>たきがわ</t>
  </si>
  <si>
    <t>654-0007</t>
    <phoneticPr fontId="14"/>
  </si>
  <si>
    <t>神戸市須磨区宝田町2-1-1</t>
    <phoneticPr fontId="14"/>
  </si>
  <si>
    <t>すまがくえん</t>
  </si>
  <si>
    <t>すまのうらじょし</t>
  </si>
  <si>
    <t>こうべこくさい</t>
  </si>
  <si>
    <t>けいめいがくいん</t>
  </si>
  <si>
    <t>神戸市須磨区横尾9-5-1</t>
  </si>
  <si>
    <t>こうべせいじょう</t>
  </si>
  <si>
    <t>神戸市須磨区緑が丘1-12-1</t>
  </si>
  <si>
    <t>こうべこくさいだいがくふぞく</t>
  </si>
  <si>
    <t>あいとくがくえん</t>
  </si>
  <si>
    <t>たきがわだいに</t>
  </si>
  <si>
    <t>神戸市西区春日台6-23</t>
  </si>
  <si>
    <t>夙川高等学校</t>
    <phoneticPr fontId="1"/>
  </si>
  <si>
    <t>しゅくがわ</t>
    <phoneticPr fontId="1"/>
  </si>
  <si>
    <t>652-0043</t>
    <phoneticPr fontId="1"/>
  </si>
  <si>
    <t>神戸市兵庫区会下山町１－７－１</t>
  </si>
  <si>
    <t>078-578-7226</t>
    <phoneticPr fontId="1"/>
  </si>
  <si>
    <t>078-578-7245</t>
    <phoneticPr fontId="1"/>
  </si>
  <si>
    <t>そのだがくえん</t>
  </si>
  <si>
    <t>尼崎市南塚口町1-24-16</t>
  </si>
  <si>
    <t>ゆりがくいん</t>
  </si>
  <si>
    <t>661-0974</t>
    <phoneticPr fontId="1"/>
  </si>
  <si>
    <t>尼崎市若王寺2-18-2</t>
  </si>
  <si>
    <t>06-6491-6607</t>
    <phoneticPr fontId="1"/>
  </si>
  <si>
    <t>むこがわじょしだいがくふぞく</t>
  </si>
  <si>
    <t>西宮市枝川町4-16</t>
  </si>
  <si>
    <t>0798-47-6436</t>
    <phoneticPr fontId="1"/>
  </si>
  <si>
    <t>0798-47-2244</t>
    <phoneticPr fontId="1"/>
  </si>
  <si>
    <t>こうしえんがくいん</t>
  </si>
  <si>
    <t>西宮市瓦林町4-25</t>
  </si>
  <si>
    <t>こうようがくいん</t>
  </si>
  <si>
    <t>西宮市角石町3-138</t>
  </si>
  <si>
    <t>こうべじょがくいん</t>
  </si>
  <si>
    <t>関西学院高等部</t>
    <phoneticPr fontId="14"/>
  </si>
  <si>
    <t>かんせいがくいん</t>
  </si>
  <si>
    <t>662-8501</t>
    <phoneticPr fontId="14"/>
  </si>
  <si>
    <t>西宮市上ヶ原一番町1-155</t>
    <phoneticPr fontId="14"/>
  </si>
  <si>
    <t>ほうとくがくえん</t>
  </si>
  <si>
    <t>にがわがくいん</t>
  </si>
  <si>
    <t>西宮市甲東園2-13-9</t>
  </si>
  <si>
    <t>こうなん</t>
  </si>
  <si>
    <t>あしやがくえん</t>
  </si>
  <si>
    <t>芦屋市六麓荘町16-18</t>
  </si>
  <si>
    <t>小林聖心女子学院高等学校</t>
    <phoneticPr fontId="1"/>
  </si>
  <si>
    <t>おばやしせいしんじょしがくいん</t>
    <phoneticPr fontId="1"/>
  </si>
  <si>
    <t>宝塚市塔の町3-113</t>
  </si>
  <si>
    <t>雲雀丘学園高等学校</t>
    <phoneticPr fontId="14"/>
  </si>
  <si>
    <t>ひばりがおかがくえん</t>
  </si>
  <si>
    <t>665-0805</t>
    <phoneticPr fontId="14"/>
  </si>
  <si>
    <t>宝塚市雲雀丘4-2-1</t>
    <phoneticPr fontId="14"/>
  </si>
  <si>
    <t>さんだがくえん</t>
  </si>
  <si>
    <t>三田市南が丘2-13-65</t>
  </si>
  <si>
    <t>さんだしょうせい</t>
  </si>
  <si>
    <t>三田市四ツ辻1430</t>
  </si>
  <si>
    <t>はくりょう</t>
  </si>
  <si>
    <t>淳心学院高等学校</t>
    <phoneticPr fontId="14"/>
  </si>
  <si>
    <t>じゅんしんがくいん</t>
  </si>
  <si>
    <t>670-8691</t>
    <phoneticPr fontId="14"/>
  </si>
  <si>
    <t>姫路市本町68</t>
    <phoneticPr fontId="14"/>
  </si>
  <si>
    <t>ひめじじょがくいん</t>
    <phoneticPr fontId="1"/>
  </si>
  <si>
    <t>姫路市豊沢町83</t>
  </si>
  <si>
    <t>とうようだいがくふぞくひめじ</t>
  </si>
  <si>
    <t>姫路市書写字木ノ下1699</t>
  </si>
  <si>
    <t>079-266-4590</t>
    <phoneticPr fontId="1"/>
  </si>
  <si>
    <t>けんめいじょしがくいん</t>
  </si>
  <si>
    <t>ひのもとがくえん</t>
  </si>
  <si>
    <t>自由ヶ丘高等学校</t>
    <rPh sb="0" eb="4">
      <t>ジユウガオカ</t>
    </rPh>
    <phoneticPr fontId="1"/>
  </si>
  <si>
    <t>じゆうがおか</t>
    <phoneticPr fontId="1"/>
  </si>
  <si>
    <t>671-2193</t>
  </si>
  <si>
    <t>飾磨郡夢前町戸倉566</t>
  </si>
  <si>
    <t>いちかわ</t>
  </si>
  <si>
    <t>神崎郡市川町東川辺776-18</t>
  </si>
  <si>
    <t>但馬</t>
    <phoneticPr fontId="14"/>
  </si>
  <si>
    <t>きんきだいがくふぞくとよおか</t>
  </si>
  <si>
    <t>豊岡市戸牧100</t>
  </si>
  <si>
    <t>いくのがくえん</t>
  </si>
  <si>
    <t>淡路</t>
    <phoneticPr fontId="14"/>
  </si>
  <si>
    <t>そうかい</t>
    <phoneticPr fontId="1"/>
  </si>
  <si>
    <t>0799-22-2552</t>
  </si>
  <si>
    <t>0799-22-3817</t>
  </si>
  <si>
    <t>N高等学校　神戸キャンパス</t>
    <phoneticPr fontId="1"/>
  </si>
  <si>
    <t>えぬこうべ</t>
    <phoneticPr fontId="14"/>
  </si>
  <si>
    <t>650-0024</t>
    <phoneticPr fontId="1"/>
  </si>
  <si>
    <t>神戸市中央区海岸通6   建隆ビルⅡ8階</t>
    <phoneticPr fontId="1"/>
  </si>
  <si>
    <t>078-335-7019</t>
  </si>
  <si>
    <t>くらーくきねんこくさいあしや</t>
    <phoneticPr fontId="1"/>
  </si>
  <si>
    <t>659-0065</t>
    <phoneticPr fontId="1"/>
  </si>
  <si>
    <t>芦屋市公光町1-18</t>
    <rPh sb="0" eb="3">
      <t>アシヤシ</t>
    </rPh>
    <rPh sb="3" eb="6">
      <t>キンミツチョウ</t>
    </rPh>
    <rPh sb="4" eb="5">
      <t>ヒカ</t>
    </rPh>
    <rPh sb="5" eb="6">
      <t>マチ</t>
    </rPh>
    <phoneticPr fontId="1"/>
  </si>
  <si>
    <t>0797-22ｰ6600</t>
    <phoneticPr fontId="1"/>
  </si>
  <si>
    <t>0797-23-2400</t>
    <phoneticPr fontId="1"/>
  </si>
  <si>
    <t>猪名川甲英高等学院</t>
    <phoneticPr fontId="14"/>
  </si>
  <si>
    <t>いながわこうえい</t>
    <phoneticPr fontId="14"/>
  </si>
  <si>
    <t>666-0231</t>
    <phoneticPr fontId="14"/>
  </si>
  <si>
    <t>川辺郡猪名川町上阿古谷字畑ヶ芝56-3</t>
    <phoneticPr fontId="14"/>
  </si>
  <si>
    <t>072-767-2266</t>
    <phoneticPr fontId="14"/>
  </si>
  <si>
    <t>072-767-2267</t>
    <phoneticPr fontId="14"/>
  </si>
  <si>
    <t>クラーク記念国際高等学校　姫路キャンパス</t>
    <phoneticPr fontId="1"/>
  </si>
  <si>
    <t>くらーくきねんこくさいひめじ</t>
    <phoneticPr fontId="14"/>
  </si>
  <si>
    <t>670-0926</t>
    <phoneticPr fontId="14"/>
  </si>
  <si>
    <t>姫路市東駅前町97</t>
    <phoneticPr fontId="14"/>
  </si>
  <si>
    <t>079-225-8114</t>
    <phoneticPr fontId="14"/>
  </si>
  <si>
    <t>079-225-8113</t>
    <phoneticPr fontId="14"/>
  </si>
  <si>
    <t>だいいちがくいん</t>
    <phoneticPr fontId="14"/>
  </si>
  <si>
    <t>667-1102</t>
    <phoneticPr fontId="1"/>
  </si>
  <si>
    <t>養父市大谷13</t>
    <phoneticPr fontId="1"/>
  </si>
  <si>
    <t>079-663-5100</t>
    <phoneticPr fontId="1"/>
  </si>
  <si>
    <t>079-663-5101</t>
    <phoneticPr fontId="1"/>
  </si>
  <si>
    <t>ＡＩＥ国際高等学校</t>
    <phoneticPr fontId="14"/>
  </si>
  <si>
    <t>えーあいいーこくさい</t>
  </si>
  <si>
    <t>0799-74-2022</t>
    <phoneticPr fontId="1"/>
  </si>
  <si>
    <t>・学校番号がなかったり、表示される内容に誤りがある場合は、そのセルを直接書き換えてください。</t>
    <rPh sb="1" eb="3">
      <t>ガッコウ</t>
    </rPh>
    <rPh sb="3" eb="5">
      <t>バンゴウ</t>
    </rPh>
    <rPh sb="12" eb="14">
      <t>ヒョウジ</t>
    </rPh>
    <rPh sb="17" eb="19">
      <t>ナイヨウ</t>
    </rPh>
    <rPh sb="20" eb="21">
      <t>アヤマ</t>
    </rPh>
    <rPh sb="25" eb="27">
      <t>バアイ</t>
    </rPh>
    <rPh sb="34" eb="36">
      <t>チョクセツ</t>
    </rPh>
    <rPh sb="36" eb="37">
      <t>カ</t>
    </rPh>
    <rPh sb="38" eb="39">
      <t>カ</t>
    </rPh>
    <phoneticPr fontId="1"/>
  </si>
  <si>
    <t>FAX</t>
    <phoneticPr fontId="1"/>
  </si>
  <si>
    <t>学校番号</t>
    <rPh sb="0" eb="2">
      <t>ガッコウ</t>
    </rPh>
    <rPh sb="2" eb="4">
      <t>バンゴウ</t>
    </rPh>
    <phoneticPr fontId="1"/>
  </si>
  <si>
    <t>・校長名、学級数、生徒数、記載者（赤色のセル）も入力してください。</t>
    <rPh sb="1" eb="3">
      <t>コウチョウ</t>
    </rPh>
    <rPh sb="3" eb="4">
      <t>メイ</t>
    </rPh>
    <rPh sb="5" eb="7">
      <t>ガッキュウ</t>
    </rPh>
    <rPh sb="7" eb="8">
      <t>スウ</t>
    </rPh>
    <rPh sb="9" eb="11">
      <t>セイト</t>
    </rPh>
    <rPh sb="11" eb="12">
      <t>スウ</t>
    </rPh>
    <rPh sb="13" eb="16">
      <t>キサイシャ</t>
    </rPh>
    <rPh sb="17" eb="19">
      <t>アカイロ</t>
    </rPh>
    <rPh sb="24" eb="26">
      <t>ニュウリョク</t>
    </rPh>
    <phoneticPr fontId="1"/>
  </si>
  <si>
    <t>・現在開いている「学校情報」シートを入力後、「専門部」シート ならびに 「専門部以外」シート にも入力をお願いします。</t>
    <rPh sb="1" eb="3">
      <t>ゲンザイ</t>
    </rPh>
    <rPh sb="3" eb="4">
      <t>ヒラ</t>
    </rPh>
    <rPh sb="18" eb="21">
      <t>ニュウリョクゴ</t>
    </rPh>
    <phoneticPr fontId="1"/>
  </si>
  <si>
    <t>・学校番号（黄色のセル）には学校番号を半角数字で入力してください。学校番号は「学校名１」シートでご確認ください。</t>
    <rPh sb="1" eb="3">
      <t>ガッコウ</t>
    </rPh>
    <rPh sb="3" eb="5">
      <t>バンゴウ</t>
    </rPh>
    <rPh sb="6" eb="8">
      <t>キイロ</t>
    </rPh>
    <rPh sb="14" eb="16">
      <t>ガッコウ</t>
    </rPh>
    <rPh sb="16" eb="18">
      <t>バンゴウ</t>
    </rPh>
    <rPh sb="19" eb="21">
      <t>ハンカク</t>
    </rPh>
    <rPh sb="21" eb="23">
      <t>スウジ</t>
    </rPh>
    <rPh sb="24" eb="26">
      <t>ニュウリョク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</si>
</sst>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3"/>
      <charset val="128"/>
      <scheme val="minor"/>
    </font>
    <font>
      <sz val="6"/>
      <name val="ＭＳ Ｐゴシック"/>
      <family val="3"/>
      <charset val="128"/>
    </font>
    <font>
      <sz val="11"/>
      <name val="ＭＳ 明朝"/>
      <family val="1"/>
      <charset val="128"/>
    </font>
    <font>
      <sz val="10"/>
      <color indexed="8"/>
      <name val="ＭＳ 明朝"/>
      <family val="1"/>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11"/>
      <color rgb="FF000000"/>
      <name val="ＭＳ 明朝"/>
      <family val="1"/>
      <charset val="128"/>
    </font>
    <font>
      <sz val="10.5"/>
      <color rgb="FF000000"/>
      <name val="ＭＳ 明朝"/>
      <family val="1"/>
      <charset val="128"/>
    </font>
    <font>
      <sz val="11"/>
      <color rgb="FFFF0000"/>
      <name val="ＭＳ Ｐゴシック"/>
      <family val="3"/>
      <charset val="128"/>
      <scheme val="minor"/>
    </font>
    <font>
      <sz val="11"/>
      <color theme="1"/>
      <name val="ＭＳ 明朝"/>
      <family val="1"/>
      <charset val="128"/>
    </font>
    <font>
      <sz val="6"/>
      <name val="ＭＳ Ｐゴシック"/>
      <family val="3"/>
      <charset val="128"/>
      <scheme val="minor"/>
    </font>
    <font>
      <sz val="10.5"/>
      <name val="ＭＳ 明朝"/>
      <family val="1"/>
      <charset val="128"/>
    </font>
  </fonts>
  <fills count="7">
    <fill>
      <patternFill patternType="none"/>
    </fill>
    <fill>
      <patternFill patternType="gray125"/>
    </fill>
    <fill>
      <patternFill patternType="solid">
        <fgColor theme="8" tint="0.79998168889431442"/>
        <bgColor indexed="65"/>
      </patternFill>
    </fill>
    <fill>
      <patternFill patternType="solid">
        <fgColor theme="2" tint="-9.9948118533890809E-2"/>
        <bgColor indexed="64"/>
      </patternFill>
    </fill>
    <fill>
      <patternFill patternType="solid">
        <fgColor rgb="FFFFFF00"/>
        <bgColor indexed="64"/>
      </patternFill>
    </fill>
    <fill>
      <patternFill patternType="solid">
        <fgColor theme="8" tint="0.79998168889431442"/>
        <bgColor indexed="64"/>
      </patternFill>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alignment vertical="center"/>
    </xf>
    <xf numFmtId="0" fontId="10" fillId="0" borderId="1" applyFont="0" applyAlignment="0">
      <alignment wrapText="1"/>
    </xf>
    <xf numFmtId="0" fontId="10" fillId="0" borderId="1" applyFont="0" applyAlignment="0">
      <alignment wrapText="1"/>
    </xf>
    <xf numFmtId="0" fontId="9" fillId="2" borderId="1" applyAlignment="0">
      <alignment wrapText="1"/>
    </xf>
  </cellStyleXfs>
  <cellXfs count="33">
    <xf numFmtId="0" fontId="0" fillId="0" borderId="0" xfId="0">
      <alignment vertical="center"/>
    </xf>
    <xf numFmtId="0" fontId="0" fillId="0" borderId="0" xfId="0" applyAlignment="1"/>
    <xf numFmtId="0" fontId="10" fillId="0" borderId="2" xfId="0" applyFont="1" applyFill="1" applyBorder="1" applyAlignment="1">
      <alignment horizontal="center" vertical="center" wrapText="1"/>
    </xf>
    <xf numFmtId="0" fontId="10" fillId="0" borderId="2" xfId="0" applyFont="1" applyFill="1" applyBorder="1" applyAlignment="1">
      <alignment vertical="center" wrapText="1"/>
    </xf>
    <xf numFmtId="0" fontId="10" fillId="0" borderId="3"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0" fillId="0" borderId="0" xfId="0" applyFill="1">
      <alignment vertical="center"/>
    </xf>
    <xf numFmtId="0" fontId="11" fillId="0" borderId="0" xfId="0" applyFont="1" applyFill="1" applyAlignment="1">
      <alignment horizontal="justify" vertical="center"/>
    </xf>
    <xf numFmtId="0" fontId="0" fillId="3" borderId="0" xfId="0" applyFill="1">
      <alignment vertical="center"/>
    </xf>
    <xf numFmtId="0" fontId="0" fillId="4" borderId="1" xfId="0" applyFill="1" applyBorder="1" applyProtection="1">
      <alignment vertical="center"/>
      <protection locked="0"/>
    </xf>
    <xf numFmtId="0" fontId="0" fillId="0" borderId="0" xfId="0" applyProtection="1">
      <alignment vertical="center"/>
      <protection hidden="1"/>
    </xf>
    <xf numFmtId="0" fontId="0" fillId="0" borderId="0" xfId="0" applyNumberFormat="1" applyAlignment="1"/>
    <xf numFmtId="0" fontId="0" fillId="4" borderId="1" xfId="0" applyFill="1" applyBorder="1" applyAlignment="1">
      <alignment horizontal="center"/>
    </xf>
    <xf numFmtId="0" fontId="12" fillId="0" borderId="0" xfId="0" applyFont="1" applyAlignment="1">
      <alignment horizontal="left" vertical="center"/>
    </xf>
    <xf numFmtId="0" fontId="0" fillId="0" borderId="0" xfId="0" applyAlignment="1">
      <alignment horizontal="left" vertical="center"/>
    </xf>
    <xf numFmtId="0" fontId="11" fillId="0" borderId="0" xfId="0" applyFont="1" applyFill="1" applyAlignment="1">
      <alignment horizontal="left" vertical="center"/>
    </xf>
    <xf numFmtId="0" fontId="0" fillId="4" borderId="5" xfId="0" applyFill="1" applyBorder="1" applyAlignment="1">
      <alignment horizontal="center"/>
    </xf>
    <xf numFmtId="0" fontId="0" fillId="0" borderId="1" xfId="0" applyBorder="1" applyProtection="1">
      <alignment vertical="center"/>
      <protection hidden="1"/>
    </xf>
    <xf numFmtId="0" fontId="0" fillId="0" borderId="1" xfId="0" applyBorder="1" applyAlignment="1" applyProtection="1">
      <alignment vertical="center" wrapText="1"/>
      <protection hidden="1"/>
    </xf>
    <xf numFmtId="0" fontId="13" fillId="0" borderId="0" xfId="0" applyFont="1" applyProtection="1">
      <alignment vertical="center"/>
      <protection hidden="1"/>
    </xf>
    <xf numFmtId="0" fontId="11" fillId="0" borderId="0" xfId="0" applyFont="1" applyFill="1" applyAlignment="1">
      <alignment horizontal="left" vertical="center"/>
    </xf>
    <xf numFmtId="0" fontId="12" fillId="0" borderId="0" xfId="0" applyFont="1" applyAlignment="1">
      <alignment horizontal="left" vertical="center"/>
    </xf>
    <xf numFmtId="0" fontId="0" fillId="0" borderId="0" xfId="0" applyFill="1" applyAlignment="1">
      <alignment horizontal="center" vertical="center"/>
    </xf>
    <xf numFmtId="0" fontId="0" fillId="0" borderId="0" xfId="0" applyFill="1" applyAlignment="1"/>
    <xf numFmtId="0" fontId="0" fillId="0" borderId="0" xfId="0" applyFill="1" applyAlignment="1">
      <alignment vertical="center" wrapText="1"/>
    </xf>
    <xf numFmtId="0" fontId="0" fillId="0" borderId="0" xfId="0" applyFill="1" applyAlignment="1">
      <alignment vertical="center"/>
    </xf>
    <xf numFmtId="0" fontId="15" fillId="0" borderId="0" xfId="0" applyFont="1" applyFill="1" applyAlignment="1">
      <alignment horizontal="left" vertical="center"/>
    </xf>
    <xf numFmtId="0" fontId="15" fillId="0" borderId="0" xfId="0" applyFont="1" applyFill="1" applyAlignment="1">
      <alignment horizontal="left" vertical="center"/>
    </xf>
    <xf numFmtId="0" fontId="10" fillId="5" borderId="1" xfId="0" applyFont="1" applyFill="1" applyBorder="1" applyAlignment="1" applyProtection="1">
      <alignment horizontal="left" vertical="center" wrapText="1"/>
      <protection hidden="1"/>
    </xf>
    <xf numFmtId="0" fontId="13" fillId="0" borderId="2" xfId="0" applyFont="1" applyFill="1" applyBorder="1" applyAlignment="1">
      <alignment horizontal="left" vertical="center"/>
    </xf>
    <xf numFmtId="0" fontId="10" fillId="6" borderId="1" xfId="0" applyFont="1" applyFill="1" applyBorder="1" applyAlignment="1" applyProtection="1">
      <alignment horizontal="left" vertical="center" wrapText="1"/>
      <protection hidden="1"/>
    </xf>
    <xf numFmtId="0" fontId="0" fillId="6" borderId="1" xfId="0" applyFill="1" applyBorder="1" applyProtection="1">
      <alignment vertical="center"/>
      <protection locked="0"/>
    </xf>
  </cellXfs>
  <cellStyles count="4">
    <cellStyle name="スタイル 1" xfId="1" xr:uid="{00000000-0005-0000-0000-000000000000}"/>
    <cellStyle name="スタイル 2" xfId="2" xr:uid="{00000000-0005-0000-0000-000001000000}"/>
    <cellStyle name="スタイル 3" xfId="3" xr:uid="{00000000-0005-0000-0000-000002000000}"/>
    <cellStyle name="標準" xfId="0" builtinId="0"/>
  </cellStyles>
  <dxfs count="4">
    <dxf>
      <fill>
        <patternFill>
          <bgColor rgb="FF99FFCC"/>
        </patternFill>
      </fill>
    </dxf>
    <dxf>
      <fill>
        <patternFill>
          <bgColor rgb="FF99FFCC"/>
        </patternFill>
      </fill>
    </dxf>
    <dxf>
      <fill>
        <patternFill>
          <bgColor rgb="FF99FFCC"/>
        </patternFill>
      </fill>
    </dxf>
    <dxf>
      <fill>
        <patternFill>
          <bgColor rgb="FF99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70C0"/>
  </sheetPr>
  <dimension ref="A1:J9"/>
  <sheetViews>
    <sheetView showGridLines="0" tabSelected="1" zoomScaleNormal="100" workbookViewId="0">
      <selection activeCell="B2" sqref="B2"/>
    </sheetView>
  </sheetViews>
  <sheetFormatPr defaultRowHeight="13.5" x14ac:dyDescent="0.15"/>
  <cols>
    <col min="1" max="1" width="31" style="9" customWidth="1"/>
    <col min="2" max="2" width="9.25" style="9" customWidth="1"/>
    <col min="3" max="3" width="14.75" style="9" customWidth="1"/>
    <col min="4" max="4" width="10.5" style="9" bestFit="1" customWidth="1"/>
    <col min="5" max="5" width="38.625" style="9" customWidth="1"/>
    <col min="6" max="7" width="16.125" style="9" bestFit="1" customWidth="1"/>
    <col min="8" max="8" width="5.5" style="9" bestFit="1" customWidth="1"/>
    <col min="9" max="9" width="6.25" style="9" customWidth="1"/>
    <col min="10" max="10" width="14.625" style="9" customWidth="1"/>
    <col min="11" max="16384" width="9" style="9"/>
  </cols>
  <sheetData>
    <row r="1" spans="1:10" ht="27" x14ac:dyDescent="0.15">
      <c r="A1" s="2" t="s">
        <v>10</v>
      </c>
      <c r="B1" s="2" t="s">
        <v>2508</v>
      </c>
      <c r="C1" s="3" t="s">
        <v>0</v>
      </c>
      <c r="D1" s="4" t="s">
        <v>9</v>
      </c>
      <c r="E1" s="5" t="s">
        <v>8</v>
      </c>
      <c r="F1" s="5" t="s">
        <v>5</v>
      </c>
      <c r="G1" s="30" t="s">
        <v>2507</v>
      </c>
      <c r="H1" s="5" t="s">
        <v>3</v>
      </c>
      <c r="I1" s="5" t="s">
        <v>4</v>
      </c>
      <c r="J1" s="6" t="s">
        <v>7</v>
      </c>
    </row>
    <row r="2" spans="1:10" ht="19.5" customHeight="1" x14ac:dyDescent="0.15">
      <c r="A2" s="29" t="str">
        <f>VLOOKUP($B$2,学校名1!$A$2:$I262,4,FALSE)</f>
        <v>兵庫県立須磨東高等学校</v>
      </c>
      <c r="B2" s="10">
        <v>11</v>
      </c>
      <c r="C2" s="31"/>
      <c r="D2" s="29" t="str">
        <f>VLOOKUP($B$2,学校名1!$A$2:$I262,6,FALSE)</f>
        <v>654-0152</v>
      </c>
      <c r="E2" s="29" t="str">
        <f>VLOOKUP($B$2,学校名1!$A$2:$I262,7,FALSE)</f>
        <v>神戸市須磨区東落合1-1-1</v>
      </c>
      <c r="F2" s="29" t="str">
        <f>VLOOKUP($B$2,学校名1!$A$2:$I262,8,FALSE)</f>
        <v>078-793-1616</v>
      </c>
      <c r="G2" s="29" t="str">
        <f>VLOOKUP($B$2,学校名1!$A$2:$I262,9,FALSE)</f>
        <v>078-793-1617</v>
      </c>
      <c r="H2" s="31"/>
      <c r="I2" s="31"/>
      <c r="J2" s="32"/>
    </row>
    <row r="3" spans="1:10" x14ac:dyDescent="0.15">
      <c r="A3" s="8"/>
      <c r="B3" s="7"/>
      <c r="C3" s="7"/>
      <c r="D3" s="7"/>
      <c r="E3" s="7"/>
      <c r="F3" s="7"/>
      <c r="G3" s="7"/>
      <c r="H3" s="7"/>
      <c r="I3" s="7"/>
      <c r="J3" s="7"/>
    </row>
    <row r="4" spans="1:10" x14ac:dyDescent="0.15">
      <c r="A4" s="8" t="s">
        <v>1</v>
      </c>
      <c r="B4" s="7"/>
      <c r="C4" s="7"/>
      <c r="D4" s="7"/>
      <c r="E4" s="7"/>
      <c r="F4" s="7"/>
      <c r="G4" s="7"/>
      <c r="H4" s="7"/>
      <c r="I4" s="7"/>
      <c r="J4" s="7"/>
    </row>
    <row r="5" spans="1:10" x14ac:dyDescent="0.15">
      <c r="A5" s="27" t="s">
        <v>2511</v>
      </c>
      <c r="B5" s="27"/>
      <c r="C5" s="27"/>
      <c r="D5" s="27"/>
      <c r="E5" s="27"/>
      <c r="F5" s="27"/>
      <c r="G5" s="27"/>
      <c r="H5" s="27"/>
      <c r="I5" s="27"/>
      <c r="J5" s="27"/>
    </row>
    <row r="6" spans="1:10" x14ac:dyDescent="0.15">
      <c r="A6" s="28" t="s">
        <v>2506</v>
      </c>
      <c r="B6" s="28"/>
      <c r="C6" s="28"/>
      <c r="D6" s="28"/>
      <c r="E6" s="28"/>
      <c r="F6" s="28"/>
      <c r="G6" s="28"/>
      <c r="H6" s="28"/>
      <c r="I6" s="28"/>
      <c r="J6" s="28"/>
    </row>
    <row r="7" spans="1:10" x14ac:dyDescent="0.15">
      <c r="A7" s="28" t="s">
        <v>2509</v>
      </c>
      <c r="B7" s="28"/>
      <c r="C7" s="28"/>
      <c r="D7" s="28"/>
      <c r="E7" s="28"/>
      <c r="F7" s="28"/>
      <c r="G7" s="28"/>
      <c r="H7" s="28"/>
      <c r="I7" s="28"/>
      <c r="J7" s="28"/>
    </row>
    <row r="8" spans="1:10" x14ac:dyDescent="0.15">
      <c r="A8" s="27" t="s">
        <v>2510</v>
      </c>
      <c r="B8" s="27"/>
      <c r="C8" s="27"/>
      <c r="D8" s="27"/>
      <c r="E8" s="27"/>
      <c r="F8" s="27"/>
      <c r="G8" s="27"/>
      <c r="H8" s="27"/>
      <c r="I8" s="27"/>
      <c r="J8" s="27"/>
    </row>
    <row r="9" spans="1:10" x14ac:dyDescent="0.15">
      <c r="A9" s="28"/>
      <c r="B9" s="28"/>
      <c r="C9" s="28"/>
      <c r="D9" s="28"/>
      <c r="E9" s="28"/>
      <c r="F9" s="28"/>
      <c r="G9" s="28"/>
      <c r="H9" s="28"/>
      <c r="I9" s="28"/>
      <c r="J9" s="28"/>
    </row>
  </sheetData>
  <sheetProtection formatCells="0"/>
  <mergeCells count="2">
    <mergeCell ref="A8:J8"/>
    <mergeCell ref="A5:J5"/>
  </mergeCells>
  <phoneticPr fontId="1"/>
  <pageMargins left="0.25" right="0.25" top="0.75" bottom="0.75" header="0.3" footer="0.3"/>
  <pageSetup paperSize="9" scale="62" orientation="landscape"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70C0"/>
  </sheetPr>
  <dimension ref="A1:R95"/>
  <sheetViews>
    <sheetView showZeros="0" view="pageBreakPreview" topLeftCell="C1" zoomScaleNormal="100" zoomScaleSheetLayoutView="100" workbookViewId="0">
      <selection activeCell="C4" sqref="C4"/>
    </sheetView>
  </sheetViews>
  <sheetFormatPr defaultRowHeight="13.5" x14ac:dyDescent="0.15"/>
  <cols>
    <col min="1" max="1" width="6.375" hidden="1" customWidth="1"/>
    <col min="2" max="2" width="28.375" hidden="1" customWidth="1"/>
    <col min="3" max="3" width="24.25" customWidth="1"/>
    <col min="4" max="4" width="14.5" hidden="1" customWidth="1"/>
    <col min="5" max="5" width="2.125" customWidth="1"/>
    <col min="6" max="6" width="16.125" customWidth="1"/>
    <col min="7" max="8" width="9.625" bestFit="1" customWidth="1"/>
    <col min="9" max="9" width="12.875" customWidth="1"/>
    <col min="13" max="16" width="4.375" bestFit="1" customWidth="1"/>
    <col min="17" max="17" width="5.25" customWidth="1"/>
    <col min="18" max="18" width="18.875" customWidth="1"/>
  </cols>
  <sheetData>
    <row r="1" spans="1:18" x14ac:dyDescent="0.15">
      <c r="C1" s="22" t="s">
        <v>1844</v>
      </c>
      <c r="D1" s="22"/>
      <c r="E1" s="22"/>
      <c r="F1" s="22"/>
      <c r="G1" s="22"/>
      <c r="H1" s="22"/>
      <c r="I1" s="22"/>
      <c r="J1" s="22"/>
      <c r="K1" s="22"/>
      <c r="L1" s="22"/>
      <c r="M1" s="22"/>
      <c r="N1" s="22"/>
      <c r="O1" s="22"/>
      <c r="P1" s="22"/>
      <c r="Q1" s="22"/>
      <c r="R1" s="22"/>
    </row>
    <row r="2" spans="1:18" x14ac:dyDescent="0.15">
      <c r="C2" s="22" t="s">
        <v>1836</v>
      </c>
      <c r="D2" s="22"/>
      <c r="E2" s="22"/>
      <c r="F2" s="22"/>
      <c r="G2" s="22"/>
      <c r="H2" s="22"/>
      <c r="I2" s="22"/>
      <c r="J2" s="22"/>
      <c r="K2" s="22"/>
      <c r="L2" s="22"/>
      <c r="M2" s="22"/>
      <c r="N2" s="22"/>
      <c r="O2" s="22"/>
      <c r="P2" s="22"/>
      <c r="Q2" s="22"/>
    </row>
    <row r="3" spans="1:18" s="1" customFormat="1" x14ac:dyDescent="0.15">
      <c r="A3" s="13" t="s">
        <v>27</v>
      </c>
      <c r="B3" s="13" t="s">
        <v>136</v>
      </c>
      <c r="C3" s="17" t="s">
        <v>1834</v>
      </c>
      <c r="D3" s="17" t="s">
        <v>1350</v>
      </c>
      <c r="F3" s="17" t="s">
        <v>1351</v>
      </c>
      <c r="G3" s="17" t="s">
        <v>1352</v>
      </c>
      <c r="H3" s="17" t="s">
        <v>1353</v>
      </c>
      <c r="I3" s="17" t="s">
        <v>1354</v>
      </c>
      <c r="J3" s="17" t="s">
        <v>1355</v>
      </c>
      <c r="K3" s="17" t="s">
        <v>1356</v>
      </c>
      <c r="L3" s="17" t="s">
        <v>1357</v>
      </c>
      <c r="M3" s="17" t="s">
        <v>1358</v>
      </c>
      <c r="N3" s="17" t="s">
        <v>1359</v>
      </c>
      <c r="O3" s="17" t="s">
        <v>1360</v>
      </c>
      <c r="P3" s="17" t="s">
        <v>1361</v>
      </c>
      <c r="Q3" s="17" t="s">
        <v>1362</v>
      </c>
      <c r="R3" s="17" t="s">
        <v>1838</v>
      </c>
    </row>
    <row r="4" spans="1:18" x14ac:dyDescent="0.15">
      <c r="A4">
        <f>IF(学校情報!$B$2="","",学校情報!$B$2)</f>
        <v>11</v>
      </c>
      <c r="B4" t="str">
        <f>IF(学校情報!$B$2="","",学校情報!$A$2)</f>
        <v>兵庫県立須磨東高等学校</v>
      </c>
      <c r="C4" s="18"/>
      <c r="D4" s="18" t="str">
        <f>IF(C4="","",VLOOKUP(C4,事務局作業用②!$A$2:$B$21,2,FALSE))</f>
        <v/>
      </c>
      <c r="E4" s="18"/>
      <c r="F4" s="18"/>
      <c r="G4" s="19"/>
      <c r="H4" s="19"/>
      <c r="I4" s="19"/>
      <c r="J4" s="19"/>
      <c r="K4" s="19"/>
      <c r="L4" s="19"/>
      <c r="M4" s="18"/>
      <c r="N4" s="18"/>
      <c r="O4" s="18"/>
      <c r="P4" s="18"/>
      <c r="Q4" s="18">
        <f>SUM(M4:P4)</f>
        <v>0</v>
      </c>
      <c r="R4" s="18"/>
    </row>
    <row r="5" spans="1:18" x14ac:dyDescent="0.15">
      <c r="A5">
        <f>IF(学校情報!$B$2="","",学校情報!$B$2)</f>
        <v>11</v>
      </c>
      <c r="B5" t="str">
        <f>IF(学校情報!$B$2="","",学校情報!$A$2)</f>
        <v>兵庫県立須磨東高等学校</v>
      </c>
      <c r="C5" s="18"/>
      <c r="D5" s="18" t="str">
        <f>IF(C5="","",VLOOKUP(C5,事務局作業用②!$A$2:$B$21,2,FALSE))</f>
        <v/>
      </c>
      <c r="E5" s="18"/>
      <c r="F5" s="18"/>
      <c r="G5" s="19"/>
      <c r="H5" s="19"/>
      <c r="I5" s="19"/>
      <c r="J5" s="19"/>
      <c r="K5" s="19"/>
      <c r="L5" s="19"/>
      <c r="M5" s="18"/>
      <c r="N5" s="18"/>
      <c r="O5" s="18"/>
      <c r="P5" s="18"/>
      <c r="Q5" s="18">
        <f t="shared" ref="Q5:Q26" si="0">SUM(M5:P5)</f>
        <v>0</v>
      </c>
      <c r="R5" s="18"/>
    </row>
    <row r="6" spans="1:18" x14ac:dyDescent="0.15">
      <c r="A6">
        <f>IF(学校情報!$B$2="","",学校情報!$B$2)</f>
        <v>11</v>
      </c>
      <c r="B6" t="str">
        <f>IF(学校情報!$B$2="","",学校情報!$A$2)</f>
        <v>兵庫県立須磨東高等学校</v>
      </c>
      <c r="C6" s="18"/>
      <c r="D6" s="18" t="str">
        <f>IF(C6="","",VLOOKUP(C6,事務局作業用②!$A$2:$B$21,2,FALSE))</f>
        <v/>
      </c>
      <c r="E6" s="18"/>
      <c r="F6" s="18"/>
      <c r="G6" s="19"/>
      <c r="H6" s="19"/>
      <c r="I6" s="19"/>
      <c r="J6" s="19"/>
      <c r="K6" s="19"/>
      <c r="L6" s="19"/>
      <c r="M6" s="18"/>
      <c r="N6" s="18"/>
      <c r="O6" s="18"/>
      <c r="P6" s="18"/>
      <c r="Q6" s="18">
        <f t="shared" si="0"/>
        <v>0</v>
      </c>
      <c r="R6" s="18"/>
    </row>
    <row r="7" spans="1:18" x14ac:dyDescent="0.15">
      <c r="A7">
        <f>IF(学校情報!$B$2="","",学校情報!$B$2)</f>
        <v>11</v>
      </c>
      <c r="B7" t="str">
        <f>IF(学校情報!$B$2="","",学校情報!$A$2)</f>
        <v>兵庫県立須磨東高等学校</v>
      </c>
      <c r="C7" s="18"/>
      <c r="D7" s="18" t="str">
        <f>IF(C7="","",VLOOKUP(C7,事務局作業用②!$A$2:$B$21,2,FALSE))</f>
        <v/>
      </c>
      <c r="E7" s="18"/>
      <c r="F7" s="18"/>
      <c r="G7" s="19"/>
      <c r="H7" s="19"/>
      <c r="I7" s="19"/>
      <c r="J7" s="19"/>
      <c r="K7" s="19"/>
      <c r="L7" s="19"/>
      <c r="M7" s="18"/>
      <c r="N7" s="18"/>
      <c r="O7" s="18"/>
      <c r="P7" s="18"/>
      <c r="Q7" s="18">
        <f t="shared" si="0"/>
        <v>0</v>
      </c>
      <c r="R7" s="18"/>
    </row>
    <row r="8" spans="1:18" x14ac:dyDescent="0.15">
      <c r="A8">
        <f>IF(学校情報!$B$2="","",学校情報!$B$2)</f>
        <v>11</v>
      </c>
      <c r="B8" t="str">
        <f>IF(学校情報!$B$2="","",学校情報!$A$2)</f>
        <v>兵庫県立須磨東高等学校</v>
      </c>
      <c r="C8" s="18"/>
      <c r="D8" s="18" t="str">
        <f>IF(C8="","",VLOOKUP(C8,事務局作業用②!$A$2:$B$21,2,FALSE))</f>
        <v/>
      </c>
      <c r="E8" s="18"/>
      <c r="F8" s="18"/>
      <c r="G8" s="19"/>
      <c r="H8" s="19"/>
      <c r="I8" s="19"/>
      <c r="J8" s="19"/>
      <c r="K8" s="19"/>
      <c r="L8" s="19"/>
      <c r="M8" s="18"/>
      <c r="N8" s="18"/>
      <c r="O8" s="18"/>
      <c r="P8" s="18"/>
      <c r="Q8" s="18">
        <f t="shared" si="0"/>
        <v>0</v>
      </c>
      <c r="R8" s="18"/>
    </row>
    <row r="9" spans="1:18" x14ac:dyDescent="0.15">
      <c r="A9">
        <f>IF(学校情報!$B$2="","",学校情報!$B$2)</f>
        <v>11</v>
      </c>
      <c r="B9" t="str">
        <f>IF(学校情報!$B$2="","",学校情報!$A$2)</f>
        <v>兵庫県立須磨東高等学校</v>
      </c>
      <c r="C9" s="18"/>
      <c r="D9" s="18" t="str">
        <f>IF(C9="","",VLOOKUP(C9,事務局作業用②!$A$2:$B$21,2,FALSE))</f>
        <v/>
      </c>
      <c r="E9" s="18"/>
      <c r="F9" s="18"/>
      <c r="G9" s="19"/>
      <c r="H9" s="19"/>
      <c r="I9" s="19"/>
      <c r="J9" s="19"/>
      <c r="K9" s="19"/>
      <c r="L9" s="19"/>
      <c r="M9" s="18"/>
      <c r="N9" s="18"/>
      <c r="O9" s="18"/>
      <c r="P9" s="18"/>
      <c r="Q9" s="18">
        <f t="shared" si="0"/>
        <v>0</v>
      </c>
      <c r="R9" s="18"/>
    </row>
    <row r="10" spans="1:18" x14ac:dyDescent="0.15">
      <c r="A10">
        <f>IF(学校情報!$B$2="","",学校情報!$B$2)</f>
        <v>11</v>
      </c>
      <c r="B10" t="str">
        <f>IF(学校情報!$B$2="","",学校情報!$A$2)</f>
        <v>兵庫県立須磨東高等学校</v>
      </c>
      <c r="C10" s="18"/>
      <c r="D10" s="18" t="str">
        <f>IF(C10="","",VLOOKUP(C10,事務局作業用②!$A$2:$B$21,2,FALSE))</f>
        <v/>
      </c>
      <c r="E10" s="18"/>
      <c r="F10" s="18"/>
      <c r="G10" s="19"/>
      <c r="H10" s="19"/>
      <c r="I10" s="19"/>
      <c r="J10" s="19"/>
      <c r="K10" s="19"/>
      <c r="L10" s="19"/>
      <c r="M10" s="18"/>
      <c r="N10" s="18"/>
      <c r="O10" s="18"/>
      <c r="P10" s="18"/>
      <c r="Q10" s="18">
        <f t="shared" si="0"/>
        <v>0</v>
      </c>
      <c r="R10" s="18"/>
    </row>
    <row r="11" spans="1:18" x14ac:dyDescent="0.15">
      <c r="A11">
        <f>IF(学校情報!$B$2="","",学校情報!$B$2)</f>
        <v>11</v>
      </c>
      <c r="B11" t="str">
        <f>IF(学校情報!$B$2="","",学校情報!$A$2)</f>
        <v>兵庫県立須磨東高等学校</v>
      </c>
      <c r="C11" s="18"/>
      <c r="D11" s="18" t="str">
        <f>IF(C11="","",VLOOKUP(C11,事務局作業用②!$A$2:$B$21,2,FALSE))</f>
        <v/>
      </c>
      <c r="E11" s="18"/>
      <c r="F11" s="18"/>
      <c r="G11" s="19"/>
      <c r="H11" s="19"/>
      <c r="I11" s="19"/>
      <c r="J11" s="19"/>
      <c r="K11" s="19"/>
      <c r="L11" s="19"/>
      <c r="M11" s="18"/>
      <c r="N11" s="18"/>
      <c r="O11" s="18"/>
      <c r="P11" s="18"/>
      <c r="Q11" s="18">
        <f t="shared" si="0"/>
        <v>0</v>
      </c>
      <c r="R11" s="18"/>
    </row>
    <row r="12" spans="1:18" x14ac:dyDescent="0.15">
      <c r="A12">
        <f>IF(学校情報!$B$2="","",学校情報!$B$2)</f>
        <v>11</v>
      </c>
      <c r="B12" t="str">
        <f>IF(学校情報!$B$2="","",学校情報!$A$2)</f>
        <v>兵庫県立須磨東高等学校</v>
      </c>
      <c r="C12" s="18"/>
      <c r="D12" s="18" t="str">
        <f>IF(C12="","",VLOOKUP(C12,事務局作業用②!$A$2:$B$21,2,FALSE))</f>
        <v/>
      </c>
      <c r="E12" s="18"/>
      <c r="F12" s="18"/>
      <c r="G12" s="19"/>
      <c r="H12" s="19"/>
      <c r="I12" s="19"/>
      <c r="J12" s="19"/>
      <c r="K12" s="19"/>
      <c r="L12" s="19"/>
      <c r="M12" s="18"/>
      <c r="N12" s="18"/>
      <c r="O12" s="18"/>
      <c r="P12" s="18"/>
      <c r="Q12" s="18">
        <f t="shared" si="0"/>
        <v>0</v>
      </c>
      <c r="R12" s="18"/>
    </row>
    <row r="13" spans="1:18" x14ac:dyDescent="0.15">
      <c r="A13">
        <f>IF(学校情報!$B$2="","",学校情報!$B$2)</f>
        <v>11</v>
      </c>
      <c r="B13" t="str">
        <f>IF(学校情報!$B$2="","",学校情報!$A$2)</f>
        <v>兵庫県立須磨東高等学校</v>
      </c>
      <c r="C13" s="18"/>
      <c r="D13" s="18" t="str">
        <f>IF(C13="","",VLOOKUP(C13,事務局作業用②!$A$2:$B$21,2,FALSE))</f>
        <v/>
      </c>
      <c r="E13" s="18"/>
      <c r="F13" s="18"/>
      <c r="G13" s="19"/>
      <c r="H13" s="19"/>
      <c r="I13" s="19"/>
      <c r="J13" s="19"/>
      <c r="K13" s="19"/>
      <c r="L13" s="19"/>
      <c r="M13" s="18"/>
      <c r="N13" s="18"/>
      <c r="O13" s="18"/>
      <c r="P13" s="18"/>
      <c r="Q13" s="18">
        <f t="shared" si="0"/>
        <v>0</v>
      </c>
      <c r="R13" s="18"/>
    </row>
    <row r="14" spans="1:18" x14ac:dyDescent="0.15">
      <c r="A14">
        <f>IF(学校情報!$B$2="","",学校情報!$B$2)</f>
        <v>11</v>
      </c>
      <c r="B14" t="str">
        <f>IF(学校情報!$B$2="","",学校情報!$A$2)</f>
        <v>兵庫県立須磨東高等学校</v>
      </c>
      <c r="C14" s="18"/>
      <c r="D14" s="18" t="str">
        <f>IF(C14="","",VLOOKUP(C14,事務局作業用②!$A$2:$B$21,2,FALSE))</f>
        <v/>
      </c>
      <c r="E14" s="18"/>
      <c r="F14" s="18"/>
      <c r="G14" s="19"/>
      <c r="H14" s="19"/>
      <c r="I14" s="19"/>
      <c r="J14" s="19"/>
      <c r="K14" s="19"/>
      <c r="L14" s="19"/>
      <c r="M14" s="18"/>
      <c r="N14" s="18"/>
      <c r="O14" s="18"/>
      <c r="P14" s="18"/>
      <c r="Q14" s="18"/>
      <c r="R14" s="18"/>
    </row>
    <row r="15" spans="1:18" x14ac:dyDescent="0.15">
      <c r="A15">
        <f>IF(学校情報!$B$2="","",学校情報!$B$2)</f>
        <v>11</v>
      </c>
      <c r="B15" t="str">
        <f>IF(学校情報!$B$2="","",学校情報!$A$2)</f>
        <v>兵庫県立須磨東高等学校</v>
      </c>
      <c r="C15" s="18"/>
      <c r="D15" s="18" t="str">
        <f>IF(C15="","",VLOOKUP(C15,事務局作業用②!$A$2:$B$21,2,FALSE))</f>
        <v/>
      </c>
      <c r="E15" s="18"/>
      <c r="F15" s="18"/>
      <c r="G15" s="19"/>
      <c r="H15" s="19"/>
      <c r="I15" s="19"/>
      <c r="J15" s="19"/>
      <c r="K15" s="19"/>
      <c r="L15" s="19"/>
      <c r="M15" s="18"/>
      <c r="N15" s="18"/>
      <c r="O15" s="18"/>
      <c r="P15" s="18"/>
      <c r="Q15" s="18"/>
      <c r="R15" s="18"/>
    </row>
    <row r="16" spans="1:18" x14ac:dyDescent="0.15">
      <c r="A16">
        <f>IF(学校情報!$B$2="","",学校情報!$B$2)</f>
        <v>11</v>
      </c>
      <c r="B16" t="str">
        <f>IF(学校情報!$B$2="","",学校情報!$A$2)</f>
        <v>兵庫県立須磨東高等学校</v>
      </c>
      <c r="C16" s="18"/>
      <c r="D16" s="18" t="str">
        <f>IF(C16="","",VLOOKUP(C16,事務局作業用②!$A$2:$B$21,2,FALSE))</f>
        <v/>
      </c>
      <c r="E16" s="18"/>
      <c r="F16" s="18"/>
      <c r="G16" s="19"/>
      <c r="H16" s="19"/>
      <c r="I16" s="19"/>
      <c r="J16" s="19"/>
      <c r="K16" s="19"/>
      <c r="L16" s="19"/>
      <c r="M16" s="18"/>
      <c r="N16" s="18"/>
      <c r="O16" s="18"/>
      <c r="P16" s="18"/>
      <c r="Q16" s="18"/>
      <c r="R16" s="18"/>
    </row>
    <row r="17" spans="1:18" x14ac:dyDescent="0.15">
      <c r="A17">
        <f>IF(学校情報!$B$2="","",学校情報!$B$2)</f>
        <v>11</v>
      </c>
      <c r="B17" t="str">
        <f>IF(学校情報!$B$2="","",学校情報!$A$2)</f>
        <v>兵庫県立須磨東高等学校</v>
      </c>
      <c r="C17" s="18"/>
      <c r="D17" s="18" t="str">
        <f>IF(C17="","",VLOOKUP(C17,事務局作業用②!$A$2:$B$21,2,FALSE))</f>
        <v/>
      </c>
      <c r="E17" s="18"/>
      <c r="F17" s="18"/>
      <c r="G17" s="19"/>
      <c r="H17" s="19"/>
      <c r="I17" s="19"/>
      <c r="J17" s="19"/>
      <c r="K17" s="19"/>
      <c r="L17" s="19"/>
      <c r="M17" s="18"/>
      <c r="N17" s="18"/>
      <c r="O17" s="18"/>
      <c r="P17" s="18"/>
      <c r="Q17" s="18"/>
      <c r="R17" s="18"/>
    </row>
    <row r="18" spans="1:18" x14ac:dyDescent="0.15">
      <c r="A18">
        <f>IF(学校情報!$B$2="","",学校情報!$B$2)</f>
        <v>11</v>
      </c>
      <c r="B18" t="str">
        <f>IF(学校情報!$B$2="","",学校情報!$A$2)</f>
        <v>兵庫県立須磨東高等学校</v>
      </c>
      <c r="C18" s="18"/>
      <c r="D18" s="18" t="str">
        <f>IF(C18="","",VLOOKUP(C18,事務局作業用②!$A$2:$B$21,2,FALSE))</f>
        <v/>
      </c>
      <c r="E18" s="18"/>
      <c r="F18" s="18"/>
      <c r="G18" s="19"/>
      <c r="H18" s="19"/>
      <c r="I18" s="19"/>
      <c r="J18" s="19"/>
      <c r="K18" s="19"/>
      <c r="L18" s="19"/>
      <c r="M18" s="18"/>
      <c r="N18" s="18"/>
      <c r="O18" s="18"/>
      <c r="P18" s="18"/>
      <c r="Q18" s="18">
        <f t="shared" si="0"/>
        <v>0</v>
      </c>
      <c r="R18" s="18"/>
    </row>
    <row r="19" spans="1:18" x14ac:dyDescent="0.15">
      <c r="A19">
        <f>IF(学校情報!$B$2="","",学校情報!$B$2)</f>
        <v>11</v>
      </c>
      <c r="B19" t="str">
        <f>IF(学校情報!$B$2="","",学校情報!$A$2)</f>
        <v>兵庫県立須磨東高等学校</v>
      </c>
      <c r="C19" s="18"/>
      <c r="D19" s="18" t="str">
        <f>IF(C19="","",VLOOKUP(C19,事務局作業用②!$A$2:$B$21,2,FALSE))</f>
        <v/>
      </c>
      <c r="E19" s="18"/>
      <c r="F19" s="18"/>
      <c r="G19" s="19"/>
      <c r="H19" s="19"/>
      <c r="I19" s="19"/>
      <c r="J19" s="19"/>
      <c r="K19" s="19"/>
      <c r="L19" s="19"/>
      <c r="M19" s="18"/>
      <c r="N19" s="18"/>
      <c r="O19" s="18"/>
      <c r="P19" s="18"/>
      <c r="Q19" s="18">
        <f t="shared" si="0"/>
        <v>0</v>
      </c>
      <c r="R19" s="18"/>
    </row>
    <row r="20" spans="1:18" x14ac:dyDescent="0.15">
      <c r="A20">
        <f>IF(学校情報!$B$2="","",学校情報!$B$2)</f>
        <v>11</v>
      </c>
      <c r="B20" t="str">
        <f>IF(学校情報!$B$2="","",学校情報!$A$2)</f>
        <v>兵庫県立須磨東高等学校</v>
      </c>
      <c r="C20" s="18"/>
      <c r="D20" s="18" t="str">
        <f>IF(C20="","",VLOOKUP(C20,事務局作業用②!$A$2:$B$21,2,FALSE))</f>
        <v/>
      </c>
      <c r="E20" s="18"/>
      <c r="F20" s="18"/>
      <c r="G20" s="19"/>
      <c r="H20" s="19"/>
      <c r="I20" s="19"/>
      <c r="J20" s="19"/>
      <c r="K20" s="19"/>
      <c r="L20" s="19"/>
      <c r="M20" s="18"/>
      <c r="N20" s="18"/>
      <c r="O20" s="18"/>
      <c r="P20" s="18"/>
      <c r="Q20" s="18">
        <f t="shared" si="0"/>
        <v>0</v>
      </c>
      <c r="R20" s="18"/>
    </row>
    <row r="21" spans="1:18" x14ac:dyDescent="0.15">
      <c r="A21">
        <f>IF(学校情報!$B$2="","",学校情報!$B$2)</f>
        <v>11</v>
      </c>
      <c r="B21" t="str">
        <f>IF(学校情報!$B$2="","",学校情報!$A$2)</f>
        <v>兵庫県立須磨東高等学校</v>
      </c>
      <c r="C21" s="18"/>
      <c r="D21" s="18" t="str">
        <f>IF(C21="","",VLOOKUP(C21,事務局作業用②!$A$2:$B$21,2,FALSE))</f>
        <v/>
      </c>
      <c r="E21" s="18"/>
      <c r="F21" s="18"/>
      <c r="G21" s="19"/>
      <c r="H21" s="19"/>
      <c r="I21" s="19"/>
      <c r="J21" s="19"/>
      <c r="K21" s="19"/>
      <c r="L21" s="19"/>
      <c r="M21" s="18"/>
      <c r="N21" s="18"/>
      <c r="O21" s="18"/>
      <c r="P21" s="18"/>
      <c r="Q21" s="18">
        <f t="shared" si="0"/>
        <v>0</v>
      </c>
      <c r="R21" s="18"/>
    </row>
    <row r="22" spans="1:18" x14ac:dyDescent="0.15">
      <c r="A22">
        <f>IF(学校情報!$B$2="","",学校情報!$B$2)</f>
        <v>11</v>
      </c>
      <c r="B22" t="str">
        <f>IF(学校情報!$B$2="","",学校情報!$A$2)</f>
        <v>兵庫県立須磨東高等学校</v>
      </c>
      <c r="C22" s="18"/>
      <c r="D22" s="18" t="str">
        <f>IF(C22="","",VLOOKUP(C22,事務局作業用②!$A$2:$B$21,2,FALSE))</f>
        <v/>
      </c>
      <c r="E22" s="18"/>
      <c r="F22" s="18"/>
      <c r="G22" s="19"/>
      <c r="H22" s="19"/>
      <c r="I22" s="19"/>
      <c r="J22" s="19"/>
      <c r="K22" s="19"/>
      <c r="L22" s="19"/>
      <c r="M22" s="18"/>
      <c r="N22" s="18"/>
      <c r="O22" s="18"/>
      <c r="P22" s="18"/>
      <c r="Q22" s="18">
        <f t="shared" si="0"/>
        <v>0</v>
      </c>
      <c r="R22" s="18"/>
    </row>
    <row r="23" spans="1:18" x14ac:dyDescent="0.15">
      <c r="A23">
        <f>IF(学校情報!$B$2="","",学校情報!$B$2)</f>
        <v>11</v>
      </c>
      <c r="B23" t="str">
        <f>IF(学校情報!$B$2="","",学校情報!$A$2)</f>
        <v>兵庫県立須磨東高等学校</v>
      </c>
      <c r="C23" s="18"/>
      <c r="D23" s="18" t="str">
        <f>IF(C23="","",VLOOKUP(C23,事務局作業用②!$A$2:$B$21,2,FALSE))</f>
        <v/>
      </c>
      <c r="E23" s="18"/>
      <c r="F23" s="18"/>
      <c r="G23" s="18"/>
      <c r="H23" s="18"/>
      <c r="I23" s="18"/>
      <c r="J23" s="18"/>
      <c r="K23" s="18"/>
      <c r="L23" s="18"/>
      <c r="M23" s="18"/>
      <c r="N23" s="18"/>
      <c r="O23" s="18"/>
      <c r="P23" s="18"/>
      <c r="Q23" s="18">
        <f t="shared" si="0"/>
        <v>0</v>
      </c>
      <c r="R23" s="18"/>
    </row>
    <row r="24" spans="1:18" x14ac:dyDescent="0.15">
      <c r="A24">
        <f>IF(学校情報!$B$2="","",学校情報!$B$2)</f>
        <v>11</v>
      </c>
      <c r="B24" t="str">
        <f>IF(学校情報!$B$2="","",学校情報!$A$2)</f>
        <v>兵庫県立須磨東高等学校</v>
      </c>
      <c r="C24" s="18"/>
      <c r="D24" s="18" t="str">
        <f>IF(C24="","",VLOOKUP(C24,事務局作業用②!$A$2:$B$21,2,FALSE))</f>
        <v/>
      </c>
      <c r="E24" s="18"/>
      <c r="F24" s="18"/>
      <c r="G24" s="18"/>
      <c r="H24" s="18"/>
      <c r="I24" s="18"/>
      <c r="J24" s="18"/>
      <c r="K24" s="18"/>
      <c r="L24" s="18"/>
      <c r="M24" s="18"/>
      <c r="N24" s="18"/>
      <c r="O24" s="18"/>
      <c r="P24" s="18"/>
      <c r="Q24" s="18">
        <f t="shared" si="0"/>
        <v>0</v>
      </c>
      <c r="R24" s="18"/>
    </row>
    <row r="25" spans="1:18" x14ac:dyDescent="0.15">
      <c r="A25">
        <f>IF(学校情報!$B$2="","",学校情報!$B$2)</f>
        <v>11</v>
      </c>
      <c r="B25" t="str">
        <f>IF(学校情報!$B$2="","",学校情報!$A$2)</f>
        <v>兵庫県立須磨東高等学校</v>
      </c>
      <c r="C25" s="18"/>
      <c r="D25" s="18" t="str">
        <f>IF(C25="","",VLOOKUP(C25,事務局作業用②!$A$2:$B$21,2,FALSE))</f>
        <v/>
      </c>
      <c r="E25" s="18"/>
      <c r="F25" s="18"/>
      <c r="G25" s="18"/>
      <c r="H25" s="18"/>
      <c r="I25" s="18"/>
      <c r="J25" s="18"/>
      <c r="K25" s="18"/>
      <c r="L25" s="18"/>
      <c r="M25" s="18"/>
      <c r="N25" s="18"/>
      <c r="O25" s="18"/>
      <c r="P25" s="18"/>
      <c r="Q25" s="18">
        <f t="shared" si="0"/>
        <v>0</v>
      </c>
      <c r="R25" s="18"/>
    </row>
    <row r="26" spans="1:18" x14ac:dyDescent="0.15">
      <c r="A26" s="11"/>
      <c r="B26" s="11"/>
      <c r="C26" s="11"/>
      <c r="D26" s="11"/>
      <c r="E26" s="11"/>
      <c r="F26" s="11"/>
      <c r="G26" s="11"/>
      <c r="H26" s="11"/>
      <c r="I26" s="11"/>
      <c r="J26" s="11"/>
      <c r="K26" s="11"/>
      <c r="L26" s="11"/>
      <c r="M26" s="11"/>
      <c r="N26" s="11"/>
      <c r="O26" s="11"/>
      <c r="P26" s="11"/>
      <c r="Q26" s="11">
        <f t="shared" si="0"/>
        <v>0</v>
      </c>
      <c r="R26" s="11"/>
    </row>
    <row r="27" spans="1:18" x14ac:dyDescent="0.15">
      <c r="A27" s="11"/>
      <c r="B27" s="11"/>
      <c r="C27" s="21" t="s">
        <v>12</v>
      </c>
      <c r="D27" s="21"/>
      <c r="E27" s="21"/>
      <c r="F27" s="21"/>
      <c r="G27" s="21"/>
      <c r="H27" s="21"/>
      <c r="I27" s="21"/>
      <c r="J27" s="21"/>
      <c r="K27" s="21"/>
      <c r="L27" s="7"/>
      <c r="M27" s="11"/>
      <c r="N27" s="11"/>
      <c r="O27" s="11"/>
      <c r="P27" s="11"/>
      <c r="Q27" s="11"/>
      <c r="R27" s="11"/>
    </row>
    <row r="28" spans="1:18" x14ac:dyDescent="0.15">
      <c r="A28" s="11"/>
      <c r="B28" s="11"/>
      <c r="C28" s="21" t="s">
        <v>1837</v>
      </c>
      <c r="D28" s="21"/>
      <c r="E28" s="21"/>
      <c r="F28" s="21"/>
      <c r="G28" s="21"/>
      <c r="H28" s="21"/>
      <c r="I28" s="21"/>
      <c r="J28" s="21"/>
      <c r="K28" s="21"/>
      <c r="L28" s="7"/>
      <c r="M28" s="11"/>
      <c r="N28" s="11"/>
      <c r="O28" s="11"/>
      <c r="P28" s="11"/>
      <c r="Q28" s="11"/>
      <c r="R28" s="11"/>
    </row>
    <row r="29" spans="1:18" x14ac:dyDescent="0.15">
      <c r="A29" s="11"/>
      <c r="B29" s="11"/>
      <c r="C29" s="16" t="s">
        <v>11</v>
      </c>
      <c r="D29" s="16"/>
      <c r="E29" s="16"/>
      <c r="F29" s="16"/>
      <c r="G29" s="16"/>
      <c r="H29" s="16"/>
      <c r="I29" s="16"/>
      <c r="J29" s="16"/>
      <c r="K29" s="16"/>
      <c r="L29" s="7"/>
      <c r="M29" s="11"/>
      <c r="N29" s="11"/>
      <c r="O29" s="11"/>
      <c r="P29" s="11"/>
      <c r="Q29" s="11"/>
      <c r="R29" s="11"/>
    </row>
    <row r="30" spans="1:18" x14ac:dyDescent="0.15">
      <c r="A30" s="11"/>
      <c r="B30" s="11"/>
      <c r="C30" s="16" t="s">
        <v>1839</v>
      </c>
      <c r="D30" s="16"/>
      <c r="E30" s="16"/>
      <c r="F30" s="16"/>
      <c r="G30" s="16"/>
      <c r="H30" s="16"/>
      <c r="I30" s="16"/>
      <c r="J30" s="16"/>
      <c r="K30" s="16"/>
      <c r="L30" s="7"/>
      <c r="M30" s="11"/>
      <c r="N30" s="11"/>
      <c r="O30" s="11"/>
      <c r="P30" s="11"/>
      <c r="Q30" s="11"/>
      <c r="R30" s="11"/>
    </row>
    <row r="31" spans="1:18" x14ac:dyDescent="0.15">
      <c r="A31" s="11"/>
      <c r="B31" s="11"/>
      <c r="C31" s="16" t="s">
        <v>6</v>
      </c>
      <c r="D31" s="16"/>
      <c r="E31" s="16"/>
      <c r="F31" s="16"/>
      <c r="G31" s="16"/>
      <c r="H31" s="16"/>
      <c r="I31" s="16"/>
      <c r="J31" s="16"/>
      <c r="K31" s="16"/>
      <c r="L31" s="7"/>
      <c r="M31" s="11"/>
      <c r="N31" s="11"/>
      <c r="O31" s="11"/>
      <c r="P31" s="11"/>
      <c r="Q31" s="11"/>
    </row>
    <row r="32" spans="1:18" x14ac:dyDescent="0.15">
      <c r="A32" s="11"/>
      <c r="B32" s="11"/>
      <c r="C32" s="21" t="s">
        <v>1843</v>
      </c>
      <c r="D32" s="21"/>
      <c r="E32" s="21"/>
      <c r="F32" s="21"/>
      <c r="G32" s="21"/>
      <c r="H32" s="21"/>
      <c r="I32" s="21"/>
      <c r="J32" s="21"/>
      <c r="K32" s="21"/>
      <c r="L32" s="21"/>
      <c r="M32" s="11"/>
      <c r="N32" s="11"/>
      <c r="O32" s="11"/>
      <c r="P32" s="11"/>
      <c r="Q32" s="11"/>
    </row>
    <row r="33" spans="1:17" x14ac:dyDescent="0.15">
      <c r="A33" s="11"/>
      <c r="B33" s="11"/>
      <c r="C33" s="21" t="s">
        <v>1833</v>
      </c>
      <c r="D33" s="21"/>
      <c r="E33" s="21"/>
      <c r="F33" s="21"/>
      <c r="G33" s="21"/>
      <c r="H33" s="21"/>
      <c r="I33" s="21"/>
      <c r="J33" s="21"/>
      <c r="K33" s="21"/>
      <c r="L33" s="21"/>
      <c r="M33" s="11"/>
      <c r="N33" s="11"/>
      <c r="O33" s="11"/>
      <c r="P33" s="11"/>
      <c r="Q33" s="11"/>
    </row>
    <row r="34" spans="1:17" x14ac:dyDescent="0.15">
      <c r="A34" s="11"/>
      <c r="B34" s="11"/>
      <c r="C34" s="11"/>
      <c r="D34" s="11"/>
      <c r="E34" s="11"/>
      <c r="F34" s="11"/>
      <c r="G34" s="11"/>
      <c r="H34" s="11"/>
      <c r="I34" s="11"/>
      <c r="J34" s="11"/>
      <c r="K34" s="11"/>
      <c r="L34" s="11"/>
      <c r="M34" s="11"/>
      <c r="N34" s="11"/>
      <c r="O34" s="11"/>
      <c r="P34" s="11"/>
      <c r="Q34" s="11"/>
    </row>
    <row r="35" spans="1:17" x14ac:dyDescent="0.15">
      <c r="A35" s="11"/>
      <c r="B35" s="11"/>
      <c r="C35" s="11"/>
      <c r="D35" s="11"/>
      <c r="E35" s="11"/>
      <c r="F35" s="11"/>
      <c r="G35" s="11"/>
      <c r="H35" s="11"/>
      <c r="I35" s="11"/>
      <c r="J35" s="11"/>
      <c r="K35" s="11"/>
      <c r="L35" s="11"/>
      <c r="M35" s="11"/>
      <c r="N35" s="11"/>
      <c r="O35" s="11"/>
      <c r="P35" s="11"/>
      <c r="Q35" s="11"/>
    </row>
    <row r="36" spans="1:17" x14ac:dyDescent="0.15">
      <c r="C36" s="11"/>
      <c r="D36" s="11"/>
      <c r="E36" s="11"/>
      <c r="F36" s="11"/>
      <c r="G36" s="11"/>
      <c r="H36" s="11"/>
      <c r="I36" s="11"/>
      <c r="J36" s="11"/>
      <c r="K36" s="11"/>
      <c r="L36" s="11"/>
      <c r="M36" s="11"/>
      <c r="N36" s="11"/>
      <c r="O36" s="11"/>
      <c r="P36" s="11"/>
      <c r="Q36" s="11"/>
    </row>
    <row r="37" spans="1:17" x14ac:dyDescent="0.15">
      <c r="C37" s="11"/>
      <c r="D37" s="11"/>
      <c r="E37" s="11"/>
      <c r="F37" s="11"/>
      <c r="G37" s="11"/>
      <c r="H37" s="11"/>
      <c r="I37" s="11"/>
      <c r="J37" s="11"/>
      <c r="K37" s="11"/>
      <c r="L37" s="11"/>
      <c r="M37" s="11"/>
      <c r="N37" s="11"/>
      <c r="O37" s="11"/>
      <c r="P37" s="11"/>
      <c r="Q37" s="11"/>
    </row>
    <row r="38" spans="1:17" x14ac:dyDescent="0.15">
      <c r="C38" s="11"/>
      <c r="D38" s="11"/>
      <c r="E38" s="11"/>
      <c r="F38" s="11"/>
      <c r="G38" s="11"/>
      <c r="H38" s="11"/>
      <c r="I38" s="11"/>
      <c r="J38" s="11"/>
      <c r="K38" s="11"/>
      <c r="L38" s="11"/>
      <c r="M38" s="11"/>
      <c r="N38" s="11"/>
      <c r="O38" s="11"/>
      <c r="P38" s="11"/>
      <c r="Q38" s="11"/>
    </row>
    <row r="39" spans="1:17" x14ac:dyDescent="0.15">
      <c r="C39" s="11"/>
      <c r="D39" s="11"/>
      <c r="E39" s="11"/>
      <c r="F39" s="11"/>
      <c r="G39" s="11"/>
      <c r="H39" s="11"/>
      <c r="I39" s="11"/>
      <c r="J39" s="11"/>
      <c r="K39" s="11"/>
      <c r="L39" s="11"/>
      <c r="M39" s="11"/>
      <c r="N39" s="11"/>
      <c r="O39" s="11"/>
      <c r="P39" s="11"/>
      <c r="Q39" s="11"/>
    </row>
    <row r="40" spans="1:17" x14ac:dyDescent="0.15">
      <c r="C40" s="11"/>
      <c r="D40" s="11"/>
      <c r="E40" s="11"/>
      <c r="F40" s="11"/>
      <c r="G40" s="11"/>
      <c r="H40" s="11"/>
      <c r="I40" s="11"/>
      <c r="J40" s="11"/>
      <c r="K40" s="11"/>
      <c r="L40" s="11"/>
      <c r="M40" s="11"/>
      <c r="N40" s="11"/>
      <c r="O40" s="11"/>
      <c r="P40" s="11"/>
      <c r="Q40" s="11"/>
    </row>
    <row r="41" spans="1:17" x14ac:dyDescent="0.15">
      <c r="C41" s="11"/>
      <c r="D41" s="11"/>
      <c r="E41" s="11"/>
      <c r="F41" s="11"/>
      <c r="G41" s="11"/>
      <c r="H41" s="11"/>
      <c r="I41" s="11"/>
      <c r="J41" s="11"/>
      <c r="K41" s="11"/>
      <c r="L41" s="11"/>
      <c r="M41" s="11"/>
      <c r="N41" s="11"/>
      <c r="O41" s="11"/>
      <c r="P41" s="11"/>
      <c r="Q41" s="11"/>
    </row>
    <row r="42" spans="1:17" x14ac:dyDescent="0.15">
      <c r="C42" s="11"/>
      <c r="D42" s="11"/>
      <c r="E42" s="11"/>
      <c r="F42" s="11"/>
      <c r="G42" s="11"/>
      <c r="H42" s="11"/>
      <c r="I42" s="11"/>
      <c r="J42" s="11"/>
      <c r="K42" s="11"/>
      <c r="L42" s="11"/>
      <c r="M42" s="11"/>
      <c r="N42" s="11"/>
      <c r="O42" s="11"/>
      <c r="P42" s="11"/>
      <c r="Q42" s="11"/>
    </row>
    <row r="43" spans="1:17" x14ac:dyDescent="0.15">
      <c r="C43" s="11"/>
      <c r="D43" s="11"/>
      <c r="E43" s="11"/>
      <c r="F43" s="11"/>
      <c r="G43" s="11"/>
      <c r="H43" s="11"/>
      <c r="I43" s="11"/>
      <c r="J43" s="11"/>
      <c r="K43" s="11"/>
      <c r="L43" s="11"/>
      <c r="M43" s="11"/>
      <c r="N43" s="11"/>
      <c r="O43" s="11"/>
      <c r="P43" s="11"/>
      <c r="Q43" s="11"/>
    </row>
    <row r="44" spans="1:17" x14ac:dyDescent="0.15">
      <c r="C44" s="11"/>
      <c r="D44" s="11"/>
      <c r="E44" s="11"/>
      <c r="F44" s="11"/>
      <c r="G44" s="11"/>
      <c r="H44" s="11"/>
      <c r="I44" s="11"/>
      <c r="J44" s="11"/>
      <c r="K44" s="11"/>
      <c r="L44" s="11"/>
      <c r="M44" s="11"/>
      <c r="N44" s="11"/>
      <c r="O44" s="11"/>
      <c r="P44" s="11"/>
      <c r="Q44" s="11"/>
    </row>
    <row r="45" spans="1:17" x14ac:dyDescent="0.15">
      <c r="C45" s="11"/>
      <c r="D45" s="11"/>
      <c r="E45" s="11"/>
      <c r="F45" s="11"/>
      <c r="G45" s="11"/>
      <c r="H45" s="11"/>
      <c r="I45" s="11"/>
      <c r="J45" s="11"/>
      <c r="K45" s="11"/>
      <c r="L45" s="11"/>
      <c r="M45" s="11"/>
      <c r="N45" s="11"/>
      <c r="O45" s="11"/>
      <c r="P45" s="11"/>
      <c r="Q45" s="11"/>
    </row>
    <row r="46" spans="1:17" x14ac:dyDescent="0.15">
      <c r="C46" s="11"/>
      <c r="D46" s="11"/>
      <c r="E46" s="11"/>
      <c r="F46" s="11"/>
      <c r="G46" s="11"/>
      <c r="H46" s="11"/>
      <c r="I46" s="11"/>
      <c r="J46" s="11"/>
      <c r="K46" s="11"/>
      <c r="L46" s="11"/>
      <c r="M46" s="11"/>
      <c r="N46" s="11"/>
      <c r="O46" s="11"/>
      <c r="P46" s="11"/>
      <c r="Q46" s="11"/>
    </row>
    <row r="47" spans="1:17" x14ac:dyDescent="0.15">
      <c r="C47" s="11"/>
      <c r="D47" s="11"/>
      <c r="E47" s="11"/>
      <c r="F47" s="11"/>
      <c r="G47" s="11"/>
      <c r="H47" s="11"/>
      <c r="I47" s="11"/>
      <c r="J47" s="11"/>
      <c r="K47" s="11"/>
      <c r="L47" s="11"/>
      <c r="M47" s="11"/>
      <c r="N47" s="11"/>
      <c r="O47" s="11"/>
      <c r="P47" s="11"/>
      <c r="Q47" s="11"/>
    </row>
    <row r="48" spans="1:17" x14ac:dyDescent="0.15">
      <c r="C48" s="11"/>
      <c r="D48" s="11"/>
      <c r="E48" s="11"/>
      <c r="F48" s="11"/>
      <c r="G48" s="11"/>
      <c r="H48" s="11"/>
      <c r="I48" s="11"/>
      <c r="J48" s="11"/>
      <c r="K48" s="11"/>
      <c r="L48" s="11"/>
      <c r="M48" s="11"/>
      <c r="N48" s="11"/>
      <c r="O48" s="11"/>
      <c r="P48" s="11"/>
      <c r="Q48" s="11"/>
    </row>
    <row r="49" spans="3:17" x14ac:dyDescent="0.15">
      <c r="C49" s="11"/>
      <c r="D49" s="11"/>
      <c r="E49" s="11"/>
      <c r="F49" s="11"/>
      <c r="G49" s="11"/>
      <c r="H49" s="11"/>
      <c r="I49" s="11"/>
      <c r="J49" s="11"/>
      <c r="K49" s="11"/>
      <c r="L49" s="11"/>
      <c r="M49" s="11"/>
      <c r="N49" s="11"/>
      <c r="O49" s="11"/>
      <c r="P49" s="11"/>
      <c r="Q49" s="11"/>
    </row>
    <row r="50" spans="3:17" x14ac:dyDescent="0.15">
      <c r="C50" s="11"/>
      <c r="D50" s="11"/>
      <c r="E50" s="11"/>
      <c r="F50" s="11"/>
      <c r="G50" s="11"/>
      <c r="H50" s="11"/>
      <c r="I50" s="11"/>
      <c r="J50" s="11"/>
      <c r="K50" s="11"/>
      <c r="L50" s="11"/>
      <c r="M50" s="11"/>
      <c r="N50" s="11"/>
      <c r="O50" s="11"/>
      <c r="P50" s="11"/>
      <c r="Q50" s="11"/>
    </row>
    <row r="51" spans="3:17" x14ac:dyDescent="0.15">
      <c r="C51" s="11"/>
      <c r="D51" s="11"/>
      <c r="E51" s="11"/>
      <c r="F51" s="11"/>
      <c r="G51" s="11"/>
      <c r="H51" s="11"/>
      <c r="I51" s="11"/>
      <c r="J51" s="11"/>
      <c r="K51" s="11"/>
      <c r="L51" s="11"/>
      <c r="M51" s="11"/>
      <c r="N51" s="11"/>
      <c r="O51" s="11"/>
      <c r="P51" s="11"/>
      <c r="Q51" s="11"/>
    </row>
    <row r="52" spans="3:17" x14ac:dyDescent="0.15">
      <c r="C52" s="11"/>
      <c r="D52" s="11"/>
      <c r="E52" s="11"/>
      <c r="F52" s="11"/>
      <c r="G52" s="11"/>
      <c r="H52" s="11"/>
      <c r="I52" s="11"/>
      <c r="J52" s="11"/>
      <c r="K52" s="11"/>
      <c r="L52" s="11"/>
      <c r="M52" s="11"/>
      <c r="N52" s="11"/>
      <c r="O52" s="11"/>
      <c r="P52" s="11"/>
      <c r="Q52" s="11"/>
    </row>
    <row r="53" spans="3:17" x14ac:dyDescent="0.15">
      <c r="C53" s="11"/>
      <c r="D53" s="11"/>
      <c r="E53" s="11"/>
      <c r="F53" s="11"/>
      <c r="G53" s="11"/>
      <c r="H53" s="11"/>
      <c r="I53" s="11"/>
      <c r="J53" s="11"/>
      <c r="K53" s="11"/>
      <c r="L53" s="11"/>
      <c r="M53" s="11"/>
      <c r="N53" s="11"/>
      <c r="O53" s="11"/>
      <c r="P53" s="11"/>
      <c r="Q53" s="11"/>
    </row>
    <row r="54" spans="3:17" x14ac:dyDescent="0.15">
      <c r="C54" s="11"/>
      <c r="D54" s="11"/>
      <c r="E54" s="11"/>
      <c r="F54" s="11"/>
      <c r="G54" s="11"/>
      <c r="H54" s="11"/>
      <c r="I54" s="11"/>
      <c r="J54" s="11"/>
      <c r="K54" s="11"/>
      <c r="L54" s="11"/>
      <c r="M54" s="11"/>
      <c r="N54" s="11"/>
      <c r="O54" s="11"/>
      <c r="P54" s="11"/>
      <c r="Q54" s="11"/>
    </row>
    <row r="55" spans="3:17" x14ac:dyDescent="0.15">
      <c r="C55" s="11"/>
      <c r="D55" s="11"/>
      <c r="E55" s="11"/>
      <c r="F55" s="11"/>
      <c r="G55" s="11"/>
      <c r="H55" s="11"/>
      <c r="I55" s="11"/>
      <c r="J55" s="11"/>
      <c r="K55" s="11"/>
      <c r="L55" s="11"/>
      <c r="M55" s="11"/>
      <c r="N55" s="11"/>
      <c r="O55" s="11"/>
      <c r="P55" s="11"/>
      <c r="Q55" s="11"/>
    </row>
    <row r="56" spans="3:17" x14ac:dyDescent="0.15">
      <c r="C56" s="11"/>
      <c r="D56" s="11"/>
      <c r="E56" s="11"/>
      <c r="F56" s="11"/>
      <c r="G56" s="11"/>
      <c r="H56" s="11"/>
      <c r="I56" s="11"/>
      <c r="J56" s="11"/>
      <c r="K56" s="11"/>
      <c r="L56" s="11"/>
      <c r="M56" s="11"/>
      <c r="N56" s="11"/>
      <c r="O56" s="11"/>
      <c r="P56" s="11"/>
      <c r="Q56" s="11"/>
    </row>
    <row r="57" spans="3:17" x14ac:dyDescent="0.15">
      <c r="C57" s="11"/>
      <c r="D57" s="11"/>
      <c r="E57" s="11"/>
      <c r="F57" s="11"/>
      <c r="G57" s="11"/>
      <c r="H57" s="11"/>
      <c r="I57" s="11"/>
      <c r="J57" s="11"/>
      <c r="K57" s="11"/>
      <c r="L57" s="11"/>
      <c r="M57" s="11"/>
      <c r="N57" s="11"/>
      <c r="O57" s="11"/>
      <c r="P57" s="11"/>
      <c r="Q57" s="11"/>
    </row>
    <row r="58" spans="3:17" x14ac:dyDescent="0.15">
      <c r="C58" s="11"/>
      <c r="D58" s="11"/>
      <c r="E58" s="11"/>
      <c r="F58" s="11"/>
      <c r="G58" s="11"/>
      <c r="H58" s="11"/>
      <c r="I58" s="11"/>
      <c r="J58" s="11"/>
      <c r="K58" s="11"/>
      <c r="L58" s="11"/>
      <c r="M58" s="11"/>
      <c r="N58" s="11"/>
      <c r="O58" s="11"/>
      <c r="P58" s="11"/>
      <c r="Q58" s="11"/>
    </row>
    <row r="59" spans="3:17" x14ac:dyDescent="0.15">
      <c r="C59" s="11"/>
      <c r="D59" s="11"/>
      <c r="E59" s="11"/>
      <c r="F59" s="11"/>
      <c r="G59" s="11"/>
      <c r="H59" s="11"/>
      <c r="I59" s="11"/>
      <c r="J59" s="11"/>
      <c r="K59" s="11"/>
      <c r="L59" s="11"/>
      <c r="M59" s="11"/>
      <c r="N59" s="11"/>
      <c r="O59" s="11"/>
      <c r="P59" s="11"/>
      <c r="Q59" s="11"/>
    </row>
    <row r="60" spans="3:17" x14ac:dyDescent="0.15">
      <c r="C60" s="11"/>
      <c r="D60" s="11"/>
      <c r="E60" s="11"/>
      <c r="F60" s="11"/>
      <c r="G60" s="11"/>
      <c r="H60" s="11"/>
      <c r="I60" s="11"/>
      <c r="J60" s="11"/>
      <c r="K60" s="11"/>
      <c r="L60" s="11"/>
      <c r="M60" s="11"/>
      <c r="N60" s="11"/>
      <c r="O60" s="11"/>
      <c r="P60" s="11"/>
      <c r="Q60" s="11"/>
    </row>
    <row r="61" spans="3:17" x14ac:dyDescent="0.15">
      <c r="C61" s="11"/>
      <c r="D61" s="11"/>
      <c r="E61" s="11"/>
      <c r="F61" s="11"/>
      <c r="G61" s="11"/>
      <c r="H61" s="11"/>
      <c r="I61" s="11"/>
      <c r="J61" s="11"/>
      <c r="K61" s="11"/>
      <c r="L61" s="11"/>
      <c r="M61" s="11"/>
      <c r="N61" s="11"/>
      <c r="O61" s="11"/>
      <c r="P61" s="11"/>
      <c r="Q61" s="11"/>
    </row>
    <row r="62" spans="3:17" x14ac:dyDescent="0.15">
      <c r="C62" s="11"/>
      <c r="D62" s="11"/>
      <c r="E62" s="11"/>
      <c r="F62" s="11"/>
      <c r="G62" s="11"/>
      <c r="H62" s="11"/>
      <c r="I62" s="11"/>
      <c r="J62" s="11"/>
      <c r="K62" s="11"/>
      <c r="L62" s="11"/>
      <c r="M62" s="11"/>
      <c r="N62" s="11"/>
      <c r="O62" s="11"/>
      <c r="P62" s="11"/>
      <c r="Q62" s="11"/>
    </row>
    <row r="63" spans="3:17" x14ac:dyDescent="0.15">
      <c r="C63" s="11"/>
      <c r="D63" s="11"/>
      <c r="E63" s="11"/>
      <c r="F63" s="11"/>
      <c r="G63" s="11"/>
      <c r="H63" s="11"/>
      <c r="I63" s="11"/>
      <c r="J63" s="11"/>
      <c r="K63" s="11"/>
      <c r="L63" s="11"/>
      <c r="M63" s="11"/>
      <c r="N63" s="11"/>
      <c r="O63" s="11"/>
      <c r="P63" s="11"/>
      <c r="Q63" s="11"/>
    </row>
    <row r="64" spans="3:17" x14ac:dyDescent="0.15">
      <c r="C64" s="11"/>
      <c r="D64" s="11"/>
      <c r="E64" s="11"/>
      <c r="F64" s="11"/>
      <c r="G64" s="11"/>
      <c r="H64" s="11"/>
      <c r="I64" s="11"/>
      <c r="J64" s="11"/>
      <c r="K64" s="11"/>
      <c r="L64" s="11"/>
      <c r="M64" s="11"/>
      <c r="N64" s="11"/>
      <c r="O64" s="11"/>
      <c r="P64" s="11"/>
      <c r="Q64" s="11"/>
    </row>
    <row r="65" spans="3:17" x14ac:dyDescent="0.15">
      <c r="C65" s="11"/>
      <c r="D65" s="11"/>
      <c r="E65" s="11"/>
      <c r="F65" s="11"/>
      <c r="G65" s="11"/>
      <c r="H65" s="11"/>
      <c r="I65" s="11"/>
      <c r="J65" s="11"/>
      <c r="K65" s="11"/>
      <c r="L65" s="11"/>
      <c r="M65" s="11"/>
      <c r="N65" s="11"/>
      <c r="O65" s="11"/>
      <c r="P65" s="11"/>
      <c r="Q65" s="11"/>
    </row>
    <row r="66" spans="3:17" x14ac:dyDescent="0.15">
      <c r="C66" s="11"/>
      <c r="D66" s="11"/>
      <c r="E66" s="11"/>
      <c r="F66" s="11"/>
      <c r="G66" s="11"/>
      <c r="H66" s="11"/>
      <c r="I66" s="11"/>
      <c r="J66" s="11"/>
      <c r="K66" s="11"/>
      <c r="L66" s="11"/>
      <c r="M66" s="11"/>
      <c r="N66" s="11"/>
      <c r="O66" s="11"/>
      <c r="P66" s="11"/>
      <c r="Q66" s="11"/>
    </row>
    <row r="67" spans="3:17" x14ac:dyDescent="0.15">
      <c r="C67" s="11"/>
      <c r="D67" s="11"/>
      <c r="E67" s="11"/>
      <c r="F67" s="11"/>
      <c r="G67" s="11"/>
      <c r="H67" s="11"/>
      <c r="I67" s="11"/>
      <c r="J67" s="11"/>
      <c r="K67" s="11"/>
      <c r="L67" s="11"/>
      <c r="M67" s="11"/>
      <c r="N67" s="11"/>
      <c r="O67" s="11"/>
      <c r="P67" s="11"/>
      <c r="Q67" s="11"/>
    </row>
    <row r="68" spans="3:17" x14ac:dyDescent="0.15">
      <c r="C68" s="11"/>
      <c r="D68" s="11"/>
      <c r="E68" s="11"/>
      <c r="F68" s="11"/>
      <c r="G68" s="11"/>
      <c r="H68" s="11"/>
      <c r="I68" s="11"/>
      <c r="J68" s="11"/>
      <c r="K68" s="11"/>
      <c r="L68" s="11"/>
      <c r="M68" s="11"/>
      <c r="N68" s="11"/>
      <c r="O68" s="11"/>
      <c r="P68" s="11"/>
      <c r="Q68" s="11"/>
    </row>
    <row r="69" spans="3:17" x14ac:dyDescent="0.15">
      <c r="C69" s="11"/>
      <c r="D69" s="11"/>
      <c r="E69" s="11"/>
      <c r="F69" s="11"/>
      <c r="G69" s="11"/>
      <c r="H69" s="11"/>
      <c r="I69" s="11"/>
      <c r="J69" s="11"/>
      <c r="K69" s="11"/>
      <c r="L69" s="11"/>
      <c r="M69" s="11"/>
      <c r="N69" s="11"/>
      <c r="O69" s="11"/>
      <c r="P69" s="11"/>
      <c r="Q69" s="11"/>
    </row>
    <row r="70" spans="3:17" x14ac:dyDescent="0.15">
      <c r="C70" s="11"/>
      <c r="D70" s="11"/>
      <c r="E70" s="11"/>
      <c r="F70" s="11"/>
      <c r="G70" s="11"/>
      <c r="H70" s="11"/>
      <c r="I70" s="11"/>
      <c r="J70" s="11"/>
      <c r="K70" s="11"/>
      <c r="L70" s="11"/>
      <c r="M70" s="11"/>
      <c r="N70" s="11"/>
      <c r="O70" s="11"/>
      <c r="P70" s="11"/>
      <c r="Q70" s="11"/>
    </row>
    <row r="71" spans="3:17" x14ac:dyDescent="0.15">
      <c r="C71" s="11"/>
      <c r="D71" s="11"/>
      <c r="E71" s="11"/>
      <c r="F71" s="11"/>
      <c r="G71" s="11"/>
      <c r="H71" s="11"/>
      <c r="I71" s="11"/>
      <c r="J71" s="11"/>
      <c r="K71" s="11"/>
      <c r="L71" s="11"/>
      <c r="M71" s="11"/>
      <c r="N71" s="11"/>
      <c r="O71" s="11"/>
      <c r="P71" s="11"/>
      <c r="Q71" s="11"/>
    </row>
    <row r="72" spans="3:17" x14ac:dyDescent="0.15">
      <c r="C72" s="11"/>
      <c r="D72" s="11"/>
      <c r="E72" s="11"/>
      <c r="F72" s="11"/>
      <c r="G72" s="11"/>
      <c r="H72" s="11"/>
      <c r="I72" s="11"/>
      <c r="J72" s="11"/>
      <c r="K72" s="11"/>
      <c r="L72" s="11"/>
      <c r="M72" s="11"/>
      <c r="N72" s="11"/>
      <c r="O72" s="11"/>
      <c r="P72" s="11"/>
      <c r="Q72" s="11"/>
    </row>
    <row r="73" spans="3:17" x14ac:dyDescent="0.15">
      <c r="C73" s="11"/>
      <c r="D73" s="11"/>
      <c r="E73" s="11"/>
      <c r="F73" s="11"/>
      <c r="G73" s="11"/>
      <c r="H73" s="11"/>
      <c r="I73" s="11"/>
      <c r="J73" s="11"/>
      <c r="K73" s="11"/>
      <c r="L73" s="11"/>
      <c r="M73" s="11"/>
      <c r="N73" s="11"/>
      <c r="O73" s="11"/>
      <c r="P73" s="11"/>
      <c r="Q73" s="11"/>
    </row>
    <row r="74" spans="3:17" x14ac:dyDescent="0.15">
      <c r="C74" s="11"/>
      <c r="D74" s="11"/>
      <c r="E74" s="11"/>
      <c r="F74" s="11"/>
      <c r="G74" s="11"/>
      <c r="H74" s="11"/>
      <c r="I74" s="11"/>
      <c r="J74" s="11"/>
      <c r="K74" s="11"/>
      <c r="L74" s="11"/>
      <c r="M74" s="11"/>
      <c r="N74" s="11"/>
      <c r="O74" s="11"/>
      <c r="P74" s="11"/>
      <c r="Q74" s="11"/>
    </row>
    <row r="75" spans="3:17" x14ac:dyDescent="0.15">
      <c r="C75" s="11"/>
      <c r="D75" s="11"/>
      <c r="E75" s="11"/>
      <c r="F75" s="11"/>
      <c r="G75" s="11"/>
      <c r="H75" s="11"/>
      <c r="I75" s="11"/>
      <c r="J75" s="11"/>
      <c r="K75" s="11"/>
      <c r="L75" s="11"/>
      <c r="M75" s="11"/>
      <c r="N75" s="11"/>
      <c r="O75" s="11"/>
      <c r="P75" s="11"/>
      <c r="Q75" s="11"/>
    </row>
    <row r="76" spans="3:17" x14ac:dyDescent="0.15">
      <c r="C76" s="11"/>
      <c r="D76" s="11"/>
      <c r="E76" s="11"/>
      <c r="F76" s="11"/>
      <c r="G76" s="11"/>
      <c r="H76" s="11"/>
      <c r="I76" s="11"/>
      <c r="J76" s="11"/>
      <c r="K76" s="11"/>
      <c r="L76" s="11"/>
      <c r="M76" s="11"/>
      <c r="N76" s="11"/>
      <c r="O76" s="11"/>
      <c r="P76" s="11"/>
      <c r="Q76" s="11"/>
    </row>
    <row r="77" spans="3:17" x14ac:dyDescent="0.15">
      <c r="C77" s="11"/>
      <c r="D77" s="11"/>
      <c r="E77" s="11"/>
      <c r="F77" s="11"/>
      <c r="G77" s="11"/>
      <c r="H77" s="11"/>
      <c r="I77" s="11"/>
      <c r="J77" s="11"/>
      <c r="K77" s="11"/>
      <c r="L77" s="11"/>
      <c r="M77" s="11"/>
      <c r="N77" s="11"/>
      <c r="O77" s="11"/>
      <c r="P77" s="11"/>
      <c r="Q77" s="11"/>
    </row>
    <row r="78" spans="3:17" x14ac:dyDescent="0.15">
      <c r="C78" s="11"/>
      <c r="D78" s="11"/>
      <c r="E78" s="11"/>
      <c r="F78" s="11"/>
      <c r="G78" s="11"/>
      <c r="H78" s="11"/>
      <c r="I78" s="11"/>
      <c r="J78" s="11"/>
      <c r="K78" s="11"/>
      <c r="L78" s="11"/>
      <c r="M78" s="11"/>
      <c r="N78" s="11"/>
      <c r="O78" s="11"/>
      <c r="P78" s="11"/>
      <c r="Q78" s="11"/>
    </row>
    <row r="79" spans="3:17" x14ac:dyDescent="0.15">
      <c r="C79" s="11"/>
      <c r="D79" s="11"/>
      <c r="E79" s="11"/>
      <c r="F79" s="11"/>
      <c r="G79" s="11"/>
      <c r="H79" s="11"/>
      <c r="I79" s="11"/>
      <c r="J79" s="11"/>
      <c r="K79" s="11"/>
      <c r="L79" s="11"/>
      <c r="M79" s="11"/>
      <c r="N79" s="11"/>
      <c r="O79" s="11"/>
      <c r="P79" s="11"/>
      <c r="Q79" s="11"/>
    </row>
    <row r="80" spans="3:17" x14ac:dyDescent="0.15">
      <c r="C80" s="11"/>
      <c r="D80" s="11"/>
      <c r="E80" s="11"/>
      <c r="F80" s="11"/>
      <c r="G80" s="11"/>
      <c r="H80" s="11"/>
      <c r="I80" s="11"/>
      <c r="J80" s="11"/>
      <c r="K80" s="11"/>
      <c r="L80" s="11"/>
      <c r="M80" s="11"/>
      <c r="N80" s="11"/>
      <c r="O80" s="11"/>
      <c r="P80" s="11"/>
      <c r="Q80" s="11"/>
    </row>
    <row r="81" spans="3:17" x14ac:dyDescent="0.15">
      <c r="C81" s="11"/>
      <c r="D81" s="11"/>
      <c r="E81" s="11"/>
      <c r="F81" s="11"/>
      <c r="G81" s="11"/>
      <c r="H81" s="11"/>
      <c r="I81" s="11"/>
      <c r="J81" s="11"/>
      <c r="K81" s="11"/>
      <c r="L81" s="11"/>
      <c r="M81" s="11"/>
      <c r="N81" s="11"/>
      <c r="O81" s="11"/>
      <c r="P81" s="11"/>
      <c r="Q81" s="11"/>
    </row>
    <row r="82" spans="3:17" x14ac:dyDescent="0.15">
      <c r="C82" s="11"/>
      <c r="D82" s="11"/>
      <c r="E82" s="11"/>
      <c r="F82" s="11"/>
      <c r="G82" s="11"/>
      <c r="H82" s="11"/>
      <c r="I82" s="11"/>
      <c r="J82" s="11"/>
      <c r="K82" s="11"/>
      <c r="L82" s="11"/>
      <c r="M82" s="11"/>
      <c r="N82" s="11"/>
      <c r="O82" s="11"/>
      <c r="P82" s="11"/>
      <c r="Q82" s="11"/>
    </row>
    <row r="83" spans="3:17" x14ac:dyDescent="0.15">
      <c r="C83" s="11"/>
      <c r="D83" s="11"/>
      <c r="E83" s="11"/>
      <c r="F83" s="11"/>
      <c r="G83" s="11"/>
      <c r="H83" s="11"/>
      <c r="I83" s="11"/>
      <c r="J83" s="11"/>
      <c r="K83" s="11"/>
      <c r="L83" s="11"/>
      <c r="M83" s="11"/>
      <c r="N83" s="11"/>
      <c r="O83" s="11"/>
      <c r="P83" s="11"/>
      <c r="Q83" s="11"/>
    </row>
    <row r="84" spans="3:17" x14ac:dyDescent="0.15">
      <c r="C84" s="11"/>
      <c r="D84" s="11"/>
      <c r="E84" s="11"/>
      <c r="F84" s="11"/>
      <c r="G84" s="11"/>
      <c r="H84" s="11"/>
      <c r="I84" s="11"/>
      <c r="J84" s="11"/>
      <c r="K84" s="11"/>
      <c r="L84" s="11"/>
      <c r="M84" s="11"/>
      <c r="N84" s="11"/>
      <c r="O84" s="11"/>
      <c r="P84" s="11"/>
      <c r="Q84" s="11"/>
    </row>
    <row r="85" spans="3:17" x14ac:dyDescent="0.15">
      <c r="C85" s="11"/>
      <c r="D85" s="11"/>
      <c r="E85" s="11"/>
      <c r="F85" s="11"/>
      <c r="G85" s="11"/>
      <c r="H85" s="11"/>
      <c r="I85" s="11"/>
      <c r="J85" s="11"/>
      <c r="K85" s="11"/>
      <c r="L85" s="11"/>
      <c r="M85" s="11"/>
      <c r="N85" s="11"/>
      <c r="O85" s="11"/>
      <c r="P85" s="11"/>
      <c r="Q85" s="11"/>
    </row>
    <row r="86" spans="3:17" x14ac:dyDescent="0.15">
      <c r="C86" s="11"/>
      <c r="D86" s="11"/>
      <c r="E86" s="11"/>
      <c r="F86" s="11"/>
      <c r="G86" s="11"/>
      <c r="H86" s="11"/>
      <c r="I86" s="11"/>
      <c r="J86" s="11"/>
      <c r="K86" s="11"/>
      <c r="L86" s="11"/>
      <c r="M86" s="11"/>
      <c r="N86" s="11"/>
      <c r="O86" s="11"/>
      <c r="P86" s="11"/>
      <c r="Q86" s="11"/>
    </row>
    <row r="87" spans="3:17" x14ac:dyDescent="0.15">
      <c r="C87" s="11"/>
      <c r="D87" s="11"/>
      <c r="E87" s="11"/>
      <c r="F87" s="11"/>
      <c r="G87" s="11"/>
      <c r="H87" s="11"/>
      <c r="I87" s="11"/>
      <c r="J87" s="11"/>
      <c r="K87" s="11"/>
      <c r="L87" s="11"/>
      <c r="M87" s="11"/>
      <c r="N87" s="11"/>
      <c r="O87" s="11"/>
      <c r="P87" s="11"/>
      <c r="Q87" s="11"/>
    </row>
    <row r="88" spans="3:17" x14ac:dyDescent="0.15">
      <c r="C88" s="11"/>
      <c r="D88" s="11"/>
      <c r="E88" s="11"/>
      <c r="F88" s="11"/>
      <c r="G88" s="11"/>
      <c r="H88" s="11"/>
      <c r="I88" s="11"/>
      <c r="J88" s="11"/>
      <c r="K88" s="11"/>
      <c r="L88" s="11"/>
      <c r="M88" s="11"/>
      <c r="N88" s="11"/>
      <c r="O88" s="11"/>
      <c r="P88" s="11"/>
      <c r="Q88" s="11"/>
    </row>
    <row r="89" spans="3:17" x14ac:dyDescent="0.15">
      <c r="C89" s="11"/>
      <c r="D89" s="11"/>
      <c r="E89" s="11"/>
      <c r="F89" s="11"/>
      <c r="G89" s="11"/>
      <c r="H89" s="11"/>
      <c r="I89" s="11"/>
      <c r="J89" s="11"/>
      <c r="K89" s="11"/>
      <c r="L89" s="11"/>
      <c r="M89" s="11"/>
      <c r="N89" s="11"/>
      <c r="O89" s="11"/>
      <c r="P89" s="11"/>
      <c r="Q89" s="11"/>
    </row>
    <row r="90" spans="3:17" x14ac:dyDescent="0.15">
      <c r="C90" s="11"/>
      <c r="D90" s="11"/>
      <c r="E90" s="11"/>
      <c r="F90" s="11"/>
      <c r="G90" s="11"/>
      <c r="H90" s="11"/>
      <c r="I90" s="11"/>
      <c r="J90" s="11"/>
      <c r="K90" s="11"/>
      <c r="L90" s="11"/>
      <c r="M90" s="11"/>
      <c r="N90" s="11"/>
      <c r="O90" s="11"/>
      <c r="P90" s="11"/>
      <c r="Q90" s="11"/>
    </row>
    <row r="91" spans="3:17" x14ac:dyDescent="0.15">
      <c r="C91" s="11"/>
      <c r="D91" s="11"/>
      <c r="E91" s="11"/>
      <c r="F91" s="11"/>
      <c r="G91" s="11"/>
      <c r="H91" s="11"/>
      <c r="I91" s="11"/>
      <c r="J91" s="11"/>
      <c r="K91" s="11"/>
      <c r="L91" s="11"/>
      <c r="M91" s="11"/>
      <c r="N91" s="11"/>
      <c r="O91" s="11"/>
      <c r="P91" s="11"/>
      <c r="Q91" s="11"/>
    </row>
    <row r="92" spans="3:17" x14ac:dyDescent="0.15">
      <c r="C92" s="11"/>
      <c r="D92" s="11"/>
      <c r="E92" s="11"/>
      <c r="F92" s="11"/>
      <c r="G92" s="11"/>
      <c r="H92" s="11"/>
      <c r="I92" s="11"/>
      <c r="J92" s="11"/>
      <c r="K92" s="11"/>
      <c r="L92" s="11"/>
      <c r="M92" s="11"/>
      <c r="N92" s="11"/>
      <c r="O92" s="11"/>
      <c r="P92" s="11"/>
      <c r="Q92" s="11"/>
    </row>
    <row r="93" spans="3:17" x14ac:dyDescent="0.15">
      <c r="C93" s="11"/>
      <c r="D93" s="11"/>
      <c r="E93" s="11"/>
      <c r="F93" s="11"/>
      <c r="G93" s="11"/>
      <c r="H93" s="11"/>
      <c r="I93" s="11"/>
      <c r="J93" s="11"/>
      <c r="K93" s="11"/>
      <c r="L93" s="11"/>
      <c r="M93" s="11"/>
      <c r="N93" s="11"/>
      <c r="O93" s="11"/>
      <c r="P93" s="11"/>
      <c r="Q93" s="11"/>
    </row>
    <row r="94" spans="3:17" x14ac:dyDescent="0.15">
      <c r="C94" s="11"/>
      <c r="D94" s="11"/>
      <c r="E94" s="11"/>
      <c r="F94" s="11"/>
      <c r="G94" s="11"/>
      <c r="H94" s="11"/>
      <c r="I94" s="11"/>
      <c r="J94" s="11"/>
      <c r="K94" s="11"/>
      <c r="L94" s="11"/>
      <c r="M94" s="11"/>
      <c r="N94" s="11"/>
      <c r="O94" s="11"/>
      <c r="P94" s="11"/>
      <c r="Q94" s="11"/>
    </row>
    <row r="95" spans="3:17" x14ac:dyDescent="0.15">
      <c r="C95" s="11"/>
      <c r="D95" s="11"/>
      <c r="E95" s="11"/>
      <c r="F95" s="11"/>
      <c r="G95" s="11"/>
      <c r="H95" s="11"/>
      <c r="I95" s="11"/>
      <c r="J95" s="11"/>
      <c r="K95" s="11"/>
      <c r="L95" s="11"/>
      <c r="M95" s="11"/>
      <c r="N95" s="11"/>
      <c r="O95" s="11"/>
      <c r="P95" s="11"/>
      <c r="Q95" s="11"/>
    </row>
  </sheetData>
  <mergeCells count="6">
    <mergeCell ref="C1:R1"/>
    <mergeCell ref="C27:K27"/>
    <mergeCell ref="C28:K28"/>
    <mergeCell ref="C32:L32"/>
    <mergeCell ref="C33:L33"/>
    <mergeCell ref="C2:Q2"/>
  </mergeCells>
  <phoneticPr fontId="6"/>
  <pageMargins left="0.7" right="0.7" top="0.75" bottom="0.75" header="0.3" footer="0.3"/>
  <pageSetup paperSize="9" scale="93"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事務局作業用②!$A$2:$A$21</xm:f>
          </x14:formula1>
          <xm:sqref>C4:C25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sheetPr>
  <dimension ref="A1:S103"/>
  <sheetViews>
    <sheetView showZeros="0" view="pageBreakPreview" topLeftCell="C1" zoomScaleNormal="100" zoomScaleSheetLayoutView="100" workbookViewId="0">
      <selection activeCell="C4" sqref="C4"/>
    </sheetView>
  </sheetViews>
  <sheetFormatPr defaultRowHeight="13.5" x14ac:dyDescent="0.15"/>
  <cols>
    <col min="1" max="1" width="6.375" hidden="1" customWidth="1"/>
    <col min="2" max="2" width="28.375" hidden="1" customWidth="1"/>
    <col min="3" max="3" width="24.25" customWidth="1"/>
    <col min="4" max="4" width="11.375" hidden="1" customWidth="1"/>
    <col min="5" max="5" width="2.375" customWidth="1"/>
    <col min="6" max="6" width="16" customWidth="1"/>
    <col min="7" max="8" width="9.625" bestFit="1" customWidth="1"/>
    <col min="9" max="9" width="12.875" customWidth="1"/>
    <col min="13" max="16" width="4.375" bestFit="1" customWidth="1"/>
    <col min="17" max="17" width="5.25" bestFit="1" customWidth="1"/>
    <col min="18" max="18" width="21.375" customWidth="1"/>
  </cols>
  <sheetData>
    <row r="1" spans="1:19" x14ac:dyDescent="0.15">
      <c r="C1" s="14" t="s">
        <v>1845</v>
      </c>
      <c r="D1" s="14"/>
      <c r="E1" s="14"/>
      <c r="F1" s="14"/>
      <c r="G1" s="14"/>
      <c r="H1" s="14"/>
      <c r="I1" s="14"/>
      <c r="J1" s="14"/>
      <c r="K1" s="14"/>
      <c r="L1" s="14"/>
      <c r="M1" s="14"/>
      <c r="N1" s="14"/>
      <c r="O1" s="14"/>
      <c r="P1" s="14"/>
      <c r="Q1" s="14"/>
      <c r="R1" s="15"/>
      <c r="S1" s="15"/>
    </row>
    <row r="2" spans="1:19" x14ac:dyDescent="0.15">
      <c r="C2" s="22" t="s">
        <v>1836</v>
      </c>
      <c r="D2" s="22"/>
      <c r="E2" s="22"/>
      <c r="F2" s="22"/>
      <c r="G2" s="22"/>
      <c r="H2" s="22"/>
      <c r="I2" s="22"/>
      <c r="J2" s="22"/>
      <c r="K2" s="22"/>
      <c r="L2" s="22"/>
      <c r="M2" s="22"/>
      <c r="N2" s="22"/>
      <c r="O2" s="22"/>
      <c r="P2" s="22"/>
      <c r="Q2" s="22"/>
    </row>
    <row r="3" spans="1:19" s="1" customFormat="1" x14ac:dyDescent="0.15">
      <c r="A3" s="13" t="s">
        <v>27</v>
      </c>
      <c r="B3" s="13" t="s">
        <v>136</v>
      </c>
      <c r="C3" s="17" t="s">
        <v>1835</v>
      </c>
      <c r="D3" s="17" t="s">
        <v>1350</v>
      </c>
      <c r="F3" s="17" t="s">
        <v>1351</v>
      </c>
      <c r="G3" s="17" t="s">
        <v>1352</v>
      </c>
      <c r="H3" s="17" t="s">
        <v>1353</v>
      </c>
      <c r="I3" s="17" t="s">
        <v>1354</v>
      </c>
      <c r="J3" s="17" t="s">
        <v>1355</v>
      </c>
      <c r="K3" s="17" t="s">
        <v>1356</v>
      </c>
      <c r="L3" s="17" t="s">
        <v>1357</v>
      </c>
      <c r="M3" s="17" t="s">
        <v>1358</v>
      </c>
      <c r="N3" s="17" t="s">
        <v>1359</v>
      </c>
      <c r="O3" s="17" t="s">
        <v>1360</v>
      </c>
      <c r="P3" s="17" t="s">
        <v>1361</v>
      </c>
      <c r="Q3" s="17" t="s">
        <v>1362</v>
      </c>
      <c r="R3" s="13" t="s">
        <v>1842</v>
      </c>
    </row>
    <row r="4" spans="1:19" x14ac:dyDescent="0.15">
      <c r="A4">
        <f>IF(学校情報!$B$2="","",学校情報!$B$2)</f>
        <v>11</v>
      </c>
      <c r="B4" t="str">
        <f>IF(学校情報!$B$2="","",学校情報!$A$2)</f>
        <v>兵庫県立須磨東高等学校</v>
      </c>
      <c r="C4" s="18"/>
      <c r="D4" s="18" t="str">
        <f>IF(C4="","",VLOOKUP(C4,事務局作業用!$A$2:$B$21,2,FALSE))</f>
        <v/>
      </c>
      <c r="E4" s="18"/>
      <c r="F4" s="18"/>
      <c r="G4" s="19"/>
      <c r="H4" s="19"/>
      <c r="I4" s="19"/>
      <c r="J4" s="19"/>
      <c r="K4" s="19"/>
      <c r="L4" s="19"/>
      <c r="M4" s="18"/>
      <c r="N4" s="18"/>
      <c r="O4" s="18"/>
      <c r="P4" s="18"/>
      <c r="Q4" s="18">
        <f>SUM(M4:P4)</f>
        <v>0</v>
      </c>
      <c r="R4" s="18"/>
    </row>
    <row r="5" spans="1:19" x14ac:dyDescent="0.15">
      <c r="A5">
        <f>IF(学校情報!$B$2="","",学校情報!$B$2)</f>
        <v>11</v>
      </c>
      <c r="B5" t="str">
        <f>IF(学校情報!$B$2="","",学校情報!$A$2)</f>
        <v>兵庫県立須磨東高等学校</v>
      </c>
      <c r="C5" s="18"/>
      <c r="D5" s="18" t="str">
        <f>IF(C5="","",VLOOKUP(C5,事務局作業用!$A$2:$B$21,2,FALSE))</f>
        <v/>
      </c>
      <c r="E5" s="18"/>
      <c r="F5" s="18"/>
      <c r="G5" s="19"/>
      <c r="H5" s="19"/>
      <c r="I5" s="19"/>
      <c r="J5" s="19"/>
      <c r="K5" s="19"/>
      <c r="L5" s="19"/>
      <c r="M5" s="18"/>
      <c r="N5" s="18"/>
      <c r="O5" s="18"/>
      <c r="P5" s="18"/>
      <c r="Q5" s="18">
        <f t="shared" ref="Q5:Q24" si="0">SUM(M5:P5)</f>
        <v>0</v>
      </c>
      <c r="R5" s="18"/>
    </row>
    <row r="6" spans="1:19" x14ac:dyDescent="0.15">
      <c r="A6">
        <f>IF(学校情報!$B$2="","",学校情報!$B$2)</f>
        <v>11</v>
      </c>
      <c r="B6" t="str">
        <f>IF(学校情報!$B$2="","",学校情報!$A$2)</f>
        <v>兵庫県立須磨東高等学校</v>
      </c>
      <c r="C6" s="18"/>
      <c r="D6" s="18" t="str">
        <f>IF(C6="","",VLOOKUP(C6,事務局作業用!$A$2:$B$21,2,FALSE))</f>
        <v/>
      </c>
      <c r="E6" s="18"/>
      <c r="F6" s="18"/>
      <c r="G6" s="19"/>
      <c r="H6" s="19"/>
      <c r="I6" s="19"/>
      <c r="J6" s="19"/>
      <c r="K6" s="19"/>
      <c r="L6" s="19"/>
      <c r="M6" s="18"/>
      <c r="N6" s="18"/>
      <c r="O6" s="18"/>
      <c r="P6" s="18"/>
      <c r="Q6" s="18">
        <f t="shared" si="0"/>
        <v>0</v>
      </c>
      <c r="R6" s="18"/>
    </row>
    <row r="7" spans="1:19" x14ac:dyDescent="0.15">
      <c r="A7">
        <f>IF(学校情報!$B$2="","",学校情報!$B$2)</f>
        <v>11</v>
      </c>
      <c r="B7" t="str">
        <f>IF(学校情報!$B$2="","",学校情報!$A$2)</f>
        <v>兵庫県立須磨東高等学校</v>
      </c>
      <c r="C7" s="18"/>
      <c r="D7" s="18" t="str">
        <f>IF(C7="","",VLOOKUP(C7,事務局作業用!$A$2:$B$21,2,FALSE))</f>
        <v/>
      </c>
      <c r="E7" s="18"/>
      <c r="F7" s="18"/>
      <c r="G7" s="19"/>
      <c r="H7" s="19"/>
      <c r="I7" s="19"/>
      <c r="J7" s="19"/>
      <c r="K7" s="19"/>
      <c r="L7" s="19"/>
      <c r="M7" s="18"/>
      <c r="N7" s="18"/>
      <c r="O7" s="18"/>
      <c r="P7" s="18"/>
      <c r="Q7" s="18">
        <f t="shared" si="0"/>
        <v>0</v>
      </c>
      <c r="R7" s="18"/>
    </row>
    <row r="8" spans="1:19" x14ac:dyDescent="0.15">
      <c r="A8">
        <f>IF(学校情報!$B$2="","",学校情報!$B$2)</f>
        <v>11</v>
      </c>
      <c r="B8" t="str">
        <f>IF(学校情報!$B$2="","",学校情報!$A$2)</f>
        <v>兵庫県立須磨東高等学校</v>
      </c>
      <c r="C8" s="18"/>
      <c r="D8" s="18" t="str">
        <f>IF(C8="","",VLOOKUP(C8,事務局作業用!$A$2:$B$21,2,FALSE))</f>
        <v/>
      </c>
      <c r="E8" s="18"/>
      <c r="F8" s="18"/>
      <c r="G8" s="19"/>
      <c r="H8" s="19"/>
      <c r="I8" s="19"/>
      <c r="J8" s="19"/>
      <c r="K8" s="19"/>
      <c r="L8" s="19"/>
      <c r="M8" s="18"/>
      <c r="N8" s="18"/>
      <c r="O8" s="18"/>
      <c r="P8" s="18"/>
      <c r="Q8" s="18">
        <f t="shared" si="0"/>
        <v>0</v>
      </c>
      <c r="R8" s="18"/>
    </row>
    <row r="9" spans="1:19" x14ac:dyDescent="0.15">
      <c r="A9">
        <f>IF(学校情報!$B$2="","",学校情報!$B$2)</f>
        <v>11</v>
      </c>
      <c r="B9" t="str">
        <f>IF(学校情報!$B$2="","",学校情報!$A$2)</f>
        <v>兵庫県立須磨東高等学校</v>
      </c>
      <c r="C9" s="18"/>
      <c r="D9" s="18" t="str">
        <f>IF(C9="","",VLOOKUP(C9,事務局作業用!$A$2:$B$21,2,FALSE))</f>
        <v/>
      </c>
      <c r="E9" s="18"/>
      <c r="F9" s="18"/>
      <c r="G9" s="19"/>
      <c r="H9" s="19"/>
      <c r="I9" s="19"/>
      <c r="J9" s="19"/>
      <c r="K9" s="19"/>
      <c r="L9" s="19"/>
      <c r="M9" s="18"/>
      <c r="N9" s="18"/>
      <c r="O9" s="18"/>
      <c r="P9" s="18"/>
      <c r="Q9" s="18">
        <f t="shared" si="0"/>
        <v>0</v>
      </c>
      <c r="R9" s="18"/>
    </row>
    <row r="10" spans="1:19" x14ac:dyDescent="0.15">
      <c r="A10">
        <f>IF(学校情報!$B$2="","",学校情報!$B$2)</f>
        <v>11</v>
      </c>
      <c r="B10" t="str">
        <f>IF(学校情報!$B$2="","",学校情報!$A$2)</f>
        <v>兵庫県立須磨東高等学校</v>
      </c>
      <c r="C10" s="18"/>
      <c r="D10" s="18" t="str">
        <f>IF(C10="","",VLOOKUP(C10,事務局作業用!$A$2:$B$21,2,FALSE))</f>
        <v/>
      </c>
      <c r="E10" s="18"/>
      <c r="F10" s="18"/>
      <c r="G10" s="19"/>
      <c r="H10" s="19"/>
      <c r="I10" s="19"/>
      <c r="J10" s="19"/>
      <c r="K10" s="19"/>
      <c r="L10" s="19"/>
      <c r="M10" s="18"/>
      <c r="N10" s="18"/>
      <c r="O10" s="18"/>
      <c r="P10" s="18"/>
      <c r="Q10" s="18">
        <f t="shared" si="0"/>
        <v>0</v>
      </c>
      <c r="R10" s="18"/>
    </row>
    <row r="11" spans="1:19" x14ac:dyDescent="0.15">
      <c r="A11">
        <f>IF(学校情報!$B$2="","",学校情報!$B$2)</f>
        <v>11</v>
      </c>
      <c r="B11" t="str">
        <f>IF(学校情報!$B$2="","",学校情報!$A$2)</f>
        <v>兵庫県立須磨東高等学校</v>
      </c>
      <c r="C11" s="18"/>
      <c r="D11" s="18" t="str">
        <f>IF(C11="","",VLOOKUP(C11,事務局作業用!$A$2:$B$21,2,FALSE))</f>
        <v/>
      </c>
      <c r="E11" s="18"/>
      <c r="F11" s="18"/>
      <c r="G11" s="19"/>
      <c r="H11" s="19"/>
      <c r="I11" s="19"/>
      <c r="J11" s="19"/>
      <c r="K11" s="19"/>
      <c r="L11" s="19"/>
      <c r="M11" s="18"/>
      <c r="N11" s="18"/>
      <c r="O11" s="18"/>
      <c r="P11" s="18"/>
      <c r="Q11" s="18">
        <f t="shared" si="0"/>
        <v>0</v>
      </c>
      <c r="R11" s="18"/>
    </row>
    <row r="12" spans="1:19" x14ac:dyDescent="0.15">
      <c r="A12">
        <f>IF(学校情報!$B$2="","",学校情報!$B$2)</f>
        <v>11</v>
      </c>
      <c r="B12" t="str">
        <f>IF(学校情報!$B$2="","",学校情報!$A$2)</f>
        <v>兵庫県立須磨東高等学校</v>
      </c>
      <c r="C12" s="18"/>
      <c r="D12" s="18" t="str">
        <f>IF(C12="","",VLOOKUP(C12,事務局作業用!$A$2:$B$21,2,FALSE))</f>
        <v/>
      </c>
      <c r="E12" s="18"/>
      <c r="F12" s="18"/>
      <c r="G12" s="19"/>
      <c r="H12" s="19"/>
      <c r="I12" s="19"/>
      <c r="J12" s="19"/>
      <c r="K12" s="19"/>
      <c r="L12" s="19"/>
      <c r="M12" s="18"/>
      <c r="N12" s="18"/>
      <c r="O12" s="18"/>
      <c r="P12" s="18"/>
      <c r="Q12" s="18">
        <f t="shared" si="0"/>
        <v>0</v>
      </c>
      <c r="R12" s="18"/>
    </row>
    <row r="13" spans="1:19" x14ac:dyDescent="0.15">
      <c r="A13">
        <f>IF(学校情報!$B$2="","",学校情報!$B$2)</f>
        <v>11</v>
      </c>
      <c r="B13" t="str">
        <f>IF(学校情報!$B$2="","",学校情報!$A$2)</f>
        <v>兵庫県立須磨東高等学校</v>
      </c>
      <c r="C13" s="18"/>
      <c r="D13" s="18" t="str">
        <f>IF(C13="","",VLOOKUP(C13,事務局作業用!$A$2:$B$21,2,FALSE))</f>
        <v/>
      </c>
      <c r="E13" s="18"/>
      <c r="F13" s="18"/>
      <c r="G13" s="19"/>
      <c r="H13" s="19"/>
      <c r="I13" s="19"/>
      <c r="J13" s="19"/>
      <c r="K13" s="19"/>
      <c r="L13" s="19"/>
      <c r="M13" s="18"/>
      <c r="N13" s="18"/>
      <c r="O13" s="18"/>
      <c r="P13" s="18"/>
      <c r="Q13" s="18">
        <f t="shared" si="0"/>
        <v>0</v>
      </c>
      <c r="R13" s="18"/>
    </row>
    <row r="14" spans="1:19" x14ac:dyDescent="0.15">
      <c r="A14">
        <f>IF(学校情報!$B$2="","",学校情報!$B$2)</f>
        <v>11</v>
      </c>
      <c r="B14" t="str">
        <f>IF(学校情報!$B$2="","",学校情報!$A$2)</f>
        <v>兵庫県立須磨東高等学校</v>
      </c>
      <c r="C14" s="18"/>
      <c r="D14" s="18" t="str">
        <f>IF(C14="","",VLOOKUP(C14,事務局作業用!$A$2:$B$21,2,FALSE))</f>
        <v/>
      </c>
      <c r="E14" s="18"/>
      <c r="F14" s="18"/>
      <c r="G14" s="19"/>
      <c r="H14" s="19"/>
      <c r="I14" s="19"/>
      <c r="J14" s="19"/>
      <c r="K14" s="19"/>
      <c r="L14" s="19"/>
      <c r="M14" s="18"/>
      <c r="N14" s="18"/>
      <c r="O14" s="18"/>
      <c r="P14" s="18"/>
      <c r="Q14" s="18">
        <f t="shared" si="0"/>
        <v>0</v>
      </c>
      <c r="R14" s="18"/>
    </row>
    <row r="15" spans="1:19" x14ac:dyDescent="0.15">
      <c r="A15">
        <f>IF(学校情報!$B$2="","",学校情報!$B$2)</f>
        <v>11</v>
      </c>
      <c r="B15" t="str">
        <f>IF(学校情報!$B$2="","",学校情報!$A$2)</f>
        <v>兵庫県立須磨東高等学校</v>
      </c>
      <c r="C15" s="18"/>
      <c r="D15" s="18" t="str">
        <f>IF(C15="","",VLOOKUP(C15,事務局作業用!$A$2:$B$21,2,FALSE))</f>
        <v/>
      </c>
      <c r="E15" s="18"/>
      <c r="F15" s="18"/>
      <c r="G15" s="19"/>
      <c r="H15" s="19"/>
      <c r="I15" s="19"/>
      <c r="J15" s="19"/>
      <c r="K15" s="19"/>
      <c r="L15" s="19"/>
      <c r="M15" s="18"/>
      <c r="N15" s="18"/>
      <c r="O15" s="18"/>
      <c r="P15" s="18"/>
      <c r="Q15" s="18">
        <f t="shared" si="0"/>
        <v>0</v>
      </c>
      <c r="R15" s="18"/>
    </row>
    <row r="16" spans="1:19" x14ac:dyDescent="0.15">
      <c r="A16">
        <f>IF(学校情報!$B$2="","",学校情報!$B$2)</f>
        <v>11</v>
      </c>
      <c r="B16" t="str">
        <f>IF(学校情報!$B$2="","",学校情報!$A$2)</f>
        <v>兵庫県立須磨東高等学校</v>
      </c>
      <c r="C16" s="18"/>
      <c r="D16" s="18" t="str">
        <f>IF(C16="","",VLOOKUP(C16,事務局作業用!$A$2:$B$21,2,FALSE))</f>
        <v/>
      </c>
      <c r="E16" s="18"/>
      <c r="F16" s="18"/>
      <c r="G16" s="19"/>
      <c r="H16" s="19"/>
      <c r="I16" s="19"/>
      <c r="J16" s="19"/>
      <c r="K16" s="19"/>
      <c r="L16" s="19"/>
      <c r="M16" s="18"/>
      <c r="N16" s="18"/>
      <c r="O16" s="18"/>
      <c r="P16" s="18"/>
      <c r="Q16" s="18">
        <f t="shared" si="0"/>
        <v>0</v>
      </c>
      <c r="R16" s="18"/>
    </row>
    <row r="17" spans="1:18" x14ac:dyDescent="0.15">
      <c r="A17">
        <f>IF(学校情報!$B$2="","",学校情報!$B$2)</f>
        <v>11</v>
      </c>
      <c r="B17" t="str">
        <f>IF(学校情報!$B$2="","",学校情報!$A$2)</f>
        <v>兵庫県立須磨東高等学校</v>
      </c>
      <c r="C17" s="18"/>
      <c r="D17" s="18" t="str">
        <f>IF(C17="","",VLOOKUP(C17,事務局作業用!$A$2:$B$21,2,FALSE))</f>
        <v/>
      </c>
      <c r="E17" s="18"/>
      <c r="F17" s="18"/>
      <c r="G17" s="19"/>
      <c r="H17" s="19"/>
      <c r="I17" s="19"/>
      <c r="J17" s="19"/>
      <c r="K17" s="19"/>
      <c r="L17" s="19"/>
      <c r="M17" s="18"/>
      <c r="N17" s="18"/>
      <c r="O17" s="18"/>
      <c r="P17" s="18"/>
      <c r="Q17" s="18"/>
      <c r="R17" s="18"/>
    </row>
    <row r="18" spans="1:18" x14ac:dyDescent="0.15">
      <c r="A18">
        <f>IF(学校情報!$B$2="","",学校情報!$B$2)</f>
        <v>11</v>
      </c>
      <c r="B18" t="str">
        <f>IF(学校情報!$B$2="","",学校情報!$A$2)</f>
        <v>兵庫県立須磨東高等学校</v>
      </c>
      <c r="C18" s="18"/>
      <c r="D18" s="18" t="str">
        <f>IF(C18="","",VLOOKUP(C18,事務局作業用!$A$2:$B$21,2,FALSE))</f>
        <v/>
      </c>
      <c r="E18" s="18"/>
      <c r="F18" s="18"/>
      <c r="G18" s="19"/>
      <c r="H18" s="19"/>
      <c r="I18" s="19"/>
      <c r="J18" s="19"/>
      <c r="K18" s="19"/>
      <c r="L18" s="19"/>
      <c r="M18" s="18"/>
      <c r="N18" s="18"/>
      <c r="O18" s="18"/>
      <c r="P18" s="18"/>
      <c r="Q18" s="18"/>
      <c r="R18" s="18"/>
    </row>
    <row r="19" spans="1:18" x14ac:dyDescent="0.15">
      <c r="A19">
        <f>IF(学校情報!$B$2="","",学校情報!$B$2)</f>
        <v>11</v>
      </c>
      <c r="B19" t="str">
        <f>IF(学校情報!$B$2="","",学校情報!$A$2)</f>
        <v>兵庫県立須磨東高等学校</v>
      </c>
      <c r="C19" s="18"/>
      <c r="D19" s="18" t="str">
        <f>IF(C19="","",VLOOKUP(C19,事務局作業用!$A$2:$B$21,2,FALSE))</f>
        <v/>
      </c>
      <c r="E19" s="18"/>
      <c r="F19" s="18"/>
      <c r="G19" s="19"/>
      <c r="H19" s="19"/>
      <c r="I19" s="19"/>
      <c r="J19" s="19"/>
      <c r="K19" s="19"/>
      <c r="L19" s="19"/>
      <c r="M19" s="18"/>
      <c r="N19" s="18"/>
      <c r="O19" s="18"/>
      <c r="P19" s="18"/>
      <c r="Q19" s="18"/>
      <c r="R19" s="18"/>
    </row>
    <row r="20" spans="1:18" x14ac:dyDescent="0.15">
      <c r="A20">
        <f>IF(学校情報!$B$2="","",学校情報!$B$2)</f>
        <v>11</v>
      </c>
      <c r="B20" t="str">
        <f>IF(学校情報!$B$2="","",学校情報!$A$2)</f>
        <v>兵庫県立須磨東高等学校</v>
      </c>
      <c r="C20" s="18"/>
      <c r="D20" s="18" t="str">
        <f>IF(C20="","",VLOOKUP(C20,事務局作業用!$A$2:$B$21,2,FALSE))</f>
        <v/>
      </c>
      <c r="E20" s="18"/>
      <c r="F20" s="18"/>
      <c r="G20" s="19"/>
      <c r="H20" s="19"/>
      <c r="I20" s="19"/>
      <c r="J20" s="19"/>
      <c r="K20" s="19"/>
      <c r="L20" s="19"/>
      <c r="M20" s="18"/>
      <c r="N20" s="18"/>
      <c r="O20" s="18"/>
      <c r="P20" s="18"/>
      <c r="Q20" s="18">
        <f t="shared" si="0"/>
        <v>0</v>
      </c>
      <c r="R20" s="18"/>
    </row>
    <row r="21" spans="1:18" x14ac:dyDescent="0.15">
      <c r="A21">
        <f>IF(学校情報!$B$2="","",学校情報!$B$2)</f>
        <v>11</v>
      </c>
      <c r="B21" t="str">
        <f>IF(学校情報!$B$2="","",学校情報!$A$2)</f>
        <v>兵庫県立須磨東高等学校</v>
      </c>
      <c r="C21" s="18"/>
      <c r="D21" s="18" t="str">
        <f>IF(C21="","",VLOOKUP(C21,事務局作業用!$A$2:$B$21,2,FALSE))</f>
        <v/>
      </c>
      <c r="E21" s="18"/>
      <c r="F21" s="18"/>
      <c r="G21" s="19"/>
      <c r="H21" s="19"/>
      <c r="I21" s="19"/>
      <c r="J21" s="19"/>
      <c r="K21" s="19"/>
      <c r="L21" s="19"/>
      <c r="M21" s="18"/>
      <c r="N21" s="18"/>
      <c r="O21" s="18"/>
      <c r="P21" s="18"/>
      <c r="Q21" s="18">
        <f t="shared" si="0"/>
        <v>0</v>
      </c>
      <c r="R21" s="18"/>
    </row>
    <row r="22" spans="1:18" x14ac:dyDescent="0.15">
      <c r="A22">
        <f>IF(学校情報!$B$2="","",学校情報!$B$2)</f>
        <v>11</v>
      </c>
      <c r="B22" t="str">
        <f>IF(学校情報!$B$2="","",学校情報!$A$2)</f>
        <v>兵庫県立須磨東高等学校</v>
      </c>
      <c r="C22" s="18"/>
      <c r="D22" s="18" t="str">
        <f>IF(C22="","",VLOOKUP(C22,事務局作業用!$A$2:$B$21,2,FALSE))</f>
        <v/>
      </c>
      <c r="E22" s="18"/>
      <c r="F22" s="18"/>
      <c r="G22" s="19"/>
      <c r="H22" s="19"/>
      <c r="I22" s="19"/>
      <c r="J22" s="19"/>
      <c r="K22" s="19"/>
      <c r="L22" s="19"/>
      <c r="M22" s="18"/>
      <c r="N22" s="18"/>
      <c r="O22" s="18"/>
      <c r="P22" s="18"/>
      <c r="Q22" s="18">
        <f t="shared" si="0"/>
        <v>0</v>
      </c>
      <c r="R22" s="18"/>
    </row>
    <row r="23" spans="1:18" x14ac:dyDescent="0.15">
      <c r="A23">
        <f>IF(学校情報!$B$2="","",学校情報!$B$2)</f>
        <v>11</v>
      </c>
      <c r="B23" t="str">
        <f>IF(学校情報!$B$2="","",学校情報!$A$2)</f>
        <v>兵庫県立須磨東高等学校</v>
      </c>
      <c r="C23" s="18"/>
      <c r="D23" s="18" t="str">
        <f>IF(C23="","",VLOOKUP(C23,事務局作業用!$A$2:$B$21,2,FALSE))</f>
        <v/>
      </c>
      <c r="E23" s="18"/>
      <c r="F23" s="18"/>
      <c r="G23" s="19"/>
      <c r="H23" s="19"/>
      <c r="I23" s="19"/>
      <c r="J23" s="19"/>
      <c r="K23" s="19"/>
      <c r="L23" s="19"/>
      <c r="M23" s="18"/>
      <c r="N23" s="18"/>
      <c r="O23" s="18"/>
      <c r="P23" s="18"/>
      <c r="Q23" s="18">
        <f t="shared" si="0"/>
        <v>0</v>
      </c>
      <c r="R23" s="18"/>
    </row>
    <row r="24" spans="1:18" x14ac:dyDescent="0.15">
      <c r="A24">
        <f>IF(学校情報!$B$2="","",学校情報!$B$2)</f>
        <v>11</v>
      </c>
      <c r="B24" t="str">
        <f>IF(学校情報!$B$2="","",学校情報!$A$2)</f>
        <v>兵庫県立須磨東高等学校</v>
      </c>
      <c r="C24" s="18"/>
      <c r="D24" s="18" t="str">
        <f>IF(C24="","",VLOOKUP(C24,事務局作業用!$A$2:$B$21,2,FALSE))</f>
        <v/>
      </c>
      <c r="E24" s="18"/>
      <c r="F24" s="18"/>
      <c r="G24" s="18"/>
      <c r="H24" s="18"/>
      <c r="I24" s="18"/>
      <c r="J24" s="18"/>
      <c r="K24" s="18"/>
      <c r="L24" s="18"/>
      <c r="M24" s="18"/>
      <c r="N24" s="18"/>
      <c r="O24" s="18"/>
      <c r="P24" s="18"/>
      <c r="Q24" s="18">
        <f t="shared" si="0"/>
        <v>0</v>
      </c>
      <c r="R24" s="18"/>
    </row>
    <row r="25" spans="1:18" x14ac:dyDescent="0.15">
      <c r="A25">
        <f>IF(学校情報!$B$2="","",学校情報!$B$2)</f>
        <v>11</v>
      </c>
      <c r="B25" t="str">
        <f>IF(学校情報!$B$2="","",学校情報!$A$2)</f>
        <v>兵庫県立須磨東高等学校</v>
      </c>
      <c r="C25" s="18"/>
      <c r="D25" s="18" t="str">
        <f>IF(C25="","",VLOOKUP(C25,事務局作業用!$A$2:$B$21,2,FALSE))</f>
        <v/>
      </c>
      <c r="E25" s="18"/>
      <c r="F25" s="18"/>
      <c r="G25" s="18"/>
      <c r="H25" s="18"/>
      <c r="I25" s="18"/>
      <c r="J25" s="18"/>
      <c r="K25" s="18"/>
      <c r="L25" s="18"/>
      <c r="M25" s="18"/>
      <c r="N25" s="18"/>
      <c r="O25" s="18"/>
      <c r="P25" s="18"/>
      <c r="Q25" s="18"/>
      <c r="R25" s="18"/>
    </row>
    <row r="26" spans="1:18" x14ac:dyDescent="0.15">
      <c r="A26" s="11"/>
      <c r="B26" s="11"/>
      <c r="C26" s="11"/>
      <c r="D26" s="11"/>
      <c r="E26" s="11"/>
      <c r="F26" s="11"/>
      <c r="G26" s="11"/>
      <c r="H26" s="11"/>
      <c r="I26" s="11"/>
      <c r="J26" s="11"/>
      <c r="K26" s="11"/>
      <c r="L26" s="11"/>
      <c r="M26" s="11"/>
      <c r="N26" s="11"/>
      <c r="O26" s="11"/>
      <c r="P26" s="11"/>
      <c r="Q26" s="11"/>
      <c r="R26" s="11"/>
    </row>
    <row r="27" spans="1:18" x14ac:dyDescent="0.15">
      <c r="A27" s="11"/>
      <c r="B27" s="11"/>
      <c r="C27" s="20" t="s">
        <v>1840</v>
      </c>
      <c r="D27" s="20"/>
      <c r="E27" s="20"/>
      <c r="F27" s="20"/>
      <c r="G27" s="20"/>
      <c r="H27" s="11"/>
      <c r="I27" s="11"/>
      <c r="J27" s="11"/>
      <c r="K27" s="11"/>
      <c r="L27" s="11"/>
      <c r="M27" s="11"/>
      <c r="N27" s="11"/>
      <c r="O27" s="11"/>
      <c r="P27" s="11"/>
      <c r="Q27" s="11"/>
      <c r="R27" s="11"/>
    </row>
    <row r="28" spans="1:18" x14ac:dyDescent="0.15">
      <c r="A28" s="11"/>
      <c r="B28" s="11"/>
      <c r="C28" s="20" t="s">
        <v>1841</v>
      </c>
      <c r="D28" s="20"/>
      <c r="E28" s="20"/>
      <c r="F28" s="20"/>
      <c r="G28" s="20"/>
      <c r="H28" s="11"/>
      <c r="I28" s="11"/>
      <c r="J28" s="11"/>
      <c r="K28" s="11"/>
      <c r="L28" s="11"/>
      <c r="M28" s="11"/>
      <c r="N28" s="11"/>
      <c r="O28" s="11"/>
      <c r="P28" s="11"/>
      <c r="Q28" s="11"/>
      <c r="R28" s="11"/>
    </row>
    <row r="29" spans="1:18" x14ac:dyDescent="0.15">
      <c r="A29" s="11"/>
      <c r="B29" s="11"/>
      <c r="C29" s="11"/>
      <c r="D29" s="11"/>
      <c r="E29" s="11"/>
      <c r="F29" s="11"/>
      <c r="G29" s="11"/>
      <c r="H29" s="11"/>
      <c r="I29" s="11"/>
      <c r="J29" s="11"/>
      <c r="K29" s="11"/>
      <c r="L29" s="11"/>
      <c r="M29" s="11"/>
      <c r="N29" s="11"/>
      <c r="O29" s="11"/>
      <c r="P29" s="11"/>
      <c r="Q29" s="11"/>
      <c r="R29" s="11"/>
    </row>
    <row r="30" spans="1:18" x14ac:dyDescent="0.15">
      <c r="A30" s="11"/>
      <c r="B30" s="11"/>
      <c r="C30" s="11"/>
      <c r="D30" s="11"/>
      <c r="E30" s="11"/>
      <c r="F30" s="11"/>
      <c r="G30" s="11"/>
      <c r="H30" s="11"/>
      <c r="I30" s="11"/>
      <c r="J30" s="11"/>
      <c r="K30" s="11"/>
      <c r="L30" s="11"/>
      <c r="M30" s="11"/>
      <c r="N30" s="11"/>
      <c r="O30" s="11"/>
      <c r="P30" s="11"/>
      <c r="Q30" s="11"/>
      <c r="R30" s="11"/>
    </row>
    <row r="31" spans="1:18" x14ac:dyDescent="0.15">
      <c r="A31" s="11"/>
      <c r="B31" s="11"/>
      <c r="C31" s="11"/>
      <c r="D31" s="11"/>
      <c r="E31" s="11"/>
      <c r="F31" s="11"/>
      <c r="G31" s="11"/>
      <c r="H31" s="11"/>
      <c r="I31" s="11"/>
      <c r="J31" s="11"/>
      <c r="K31" s="11"/>
      <c r="L31" s="11"/>
      <c r="M31" s="11"/>
      <c r="N31" s="11"/>
      <c r="O31" s="11"/>
      <c r="P31" s="11"/>
      <c r="Q31" s="11"/>
      <c r="R31" s="11"/>
    </row>
    <row r="32" spans="1:18" x14ac:dyDescent="0.15">
      <c r="A32" s="11"/>
      <c r="B32" s="11"/>
      <c r="C32" s="11"/>
      <c r="D32" s="11"/>
      <c r="E32" s="11"/>
      <c r="F32" s="11"/>
      <c r="G32" s="11"/>
      <c r="H32" s="11"/>
      <c r="I32" s="11"/>
      <c r="J32" s="11"/>
      <c r="K32" s="11"/>
      <c r="L32" s="11"/>
      <c r="M32" s="11"/>
      <c r="N32" s="11"/>
      <c r="O32" s="11"/>
      <c r="P32" s="11"/>
      <c r="Q32" s="11"/>
      <c r="R32" s="11"/>
    </row>
    <row r="33" spans="1:18" x14ac:dyDescent="0.15">
      <c r="A33" s="11"/>
      <c r="B33" s="11"/>
      <c r="C33" s="11"/>
      <c r="D33" s="11"/>
      <c r="E33" s="11"/>
      <c r="F33" s="11"/>
      <c r="G33" s="11"/>
      <c r="H33" s="11"/>
      <c r="I33" s="11"/>
      <c r="J33" s="11"/>
      <c r="K33" s="11"/>
      <c r="L33" s="11"/>
      <c r="M33" s="11"/>
      <c r="N33" s="11"/>
      <c r="O33" s="11"/>
      <c r="P33" s="11"/>
      <c r="Q33" s="11"/>
      <c r="R33" s="11"/>
    </row>
    <row r="34" spans="1:18" x14ac:dyDescent="0.15">
      <c r="A34" s="11"/>
      <c r="B34" s="11"/>
      <c r="C34" s="11"/>
      <c r="D34" s="11"/>
      <c r="E34" s="11"/>
      <c r="F34" s="11"/>
      <c r="G34" s="11"/>
      <c r="H34" s="11"/>
      <c r="I34" s="11"/>
      <c r="J34" s="11"/>
      <c r="K34" s="11"/>
      <c r="L34" s="11"/>
      <c r="M34" s="11"/>
      <c r="N34" s="11"/>
      <c r="O34" s="11"/>
      <c r="P34" s="11"/>
      <c r="Q34" s="11"/>
      <c r="R34" s="11"/>
    </row>
    <row r="35" spans="1:18" x14ac:dyDescent="0.15">
      <c r="A35" s="11"/>
      <c r="B35" s="11"/>
      <c r="C35" s="11"/>
      <c r="D35" s="11"/>
      <c r="E35" s="11"/>
      <c r="F35" s="11"/>
      <c r="G35" s="11"/>
      <c r="H35" s="11"/>
      <c r="I35" s="11"/>
      <c r="J35" s="11"/>
      <c r="K35" s="11"/>
      <c r="L35" s="11"/>
      <c r="M35" s="11"/>
      <c r="N35" s="11"/>
      <c r="O35" s="11"/>
      <c r="P35" s="11"/>
      <c r="Q35" s="11"/>
      <c r="R35" s="11"/>
    </row>
    <row r="36" spans="1:18" x14ac:dyDescent="0.15">
      <c r="A36" s="11"/>
      <c r="B36" s="11"/>
      <c r="C36" s="11"/>
      <c r="D36" s="11"/>
      <c r="E36" s="11"/>
      <c r="F36" s="11"/>
      <c r="G36" s="11"/>
      <c r="H36" s="11"/>
      <c r="I36" s="11"/>
      <c r="J36" s="11"/>
      <c r="K36" s="11"/>
      <c r="L36" s="11"/>
      <c r="M36" s="11"/>
      <c r="N36" s="11"/>
      <c r="O36" s="11"/>
      <c r="P36" s="11"/>
      <c r="Q36" s="11"/>
      <c r="R36" s="11"/>
    </row>
    <row r="37" spans="1:18" x14ac:dyDescent="0.15">
      <c r="A37" s="11"/>
      <c r="B37" s="11"/>
      <c r="C37" s="11"/>
      <c r="D37" s="11"/>
      <c r="E37" s="11"/>
      <c r="F37" s="11"/>
      <c r="G37" s="11"/>
      <c r="H37" s="11"/>
      <c r="I37" s="11"/>
      <c r="J37" s="11"/>
      <c r="K37" s="11"/>
      <c r="L37" s="11"/>
      <c r="M37" s="11"/>
      <c r="N37" s="11"/>
      <c r="O37" s="11"/>
      <c r="P37" s="11"/>
      <c r="Q37" s="11"/>
      <c r="R37" s="11"/>
    </row>
    <row r="38" spans="1:18" x14ac:dyDescent="0.15">
      <c r="A38" s="11"/>
      <c r="B38" s="11"/>
      <c r="C38" s="11"/>
      <c r="D38" s="11"/>
      <c r="E38" s="11"/>
      <c r="F38" s="11"/>
      <c r="G38" s="11"/>
      <c r="H38" s="11"/>
      <c r="I38" s="11"/>
      <c r="J38" s="11"/>
      <c r="K38" s="11"/>
      <c r="L38" s="11"/>
      <c r="M38" s="11"/>
      <c r="N38" s="11"/>
      <c r="O38" s="11"/>
      <c r="P38" s="11"/>
      <c r="Q38" s="11"/>
      <c r="R38" s="11"/>
    </row>
    <row r="39" spans="1:18" x14ac:dyDescent="0.15">
      <c r="A39" s="11"/>
      <c r="B39" s="11"/>
      <c r="C39" s="11"/>
      <c r="D39" s="11"/>
      <c r="E39" s="11"/>
      <c r="F39" s="11"/>
      <c r="G39" s="11"/>
      <c r="H39" s="11"/>
      <c r="I39" s="11"/>
      <c r="J39" s="11"/>
      <c r="K39" s="11"/>
      <c r="L39" s="11"/>
      <c r="M39" s="11"/>
      <c r="N39" s="11"/>
      <c r="O39" s="11"/>
      <c r="P39" s="11"/>
      <c r="Q39" s="11"/>
    </row>
    <row r="40" spans="1:18" x14ac:dyDescent="0.15">
      <c r="A40" s="11"/>
      <c r="B40" s="11"/>
      <c r="C40" s="11"/>
      <c r="D40" s="11"/>
      <c r="E40" s="11"/>
      <c r="F40" s="11"/>
      <c r="G40" s="11"/>
      <c r="H40" s="11"/>
      <c r="I40" s="11"/>
      <c r="J40" s="11"/>
      <c r="K40" s="11"/>
      <c r="L40" s="11"/>
      <c r="M40" s="11"/>
      <c r="N40" s="11"/>
      <c r="O40" s="11"/>
      <c r="P40" s="11"/>
      <c r="Q40" s="11"/>
    </row>
    <row r="41" spans="1:18" x14ac:dyDescent="0.15">
      <c r="A41" s="11"/>
      <c r="B41" s="11"/>
      <c r="C41" s="11"/>
      <c r="D41" s="11"/>
      <c r="E41" s="11"/>
      <c r="F41" s="11"/>
      <c r="G41" s="11"/>
      <c r="H41" s="11"/>
      <c r="I41" s="11"/>
      <c r="J41" s="11"/>
      <c r="K41" s="11"/>
      <c r="L41" s="11"/>
      <c r="M41" s="11"/>
      <c r="N41" s="11"/>
      <c r="O41" s="11"/>
      <c r="P41" s="11"/>
      <c r="Q41" s="11"/>
    </row>
    <row r="42" spans="1:18" x14ac:dyDescent="0.15">
      <c r="A42" s="11"/>
      <c r="B42" s="11"/>
      <c r="C42" s="11"/>
      <c r="D42" s="11"/>
      <c r="E42" s="11"/>
      <c r="F42" s="11"/>
      <c r="G42" s="11"/>
      <c r="H42" s="11"/>
      <c r="I42" s="11"/>
      <c r="J42" s="11"/>
      <c r="K42" s="11"/>
      <c r="L42" s="11"/>
      <c r="M42" s="11"/>
      <c r="N42" s="11"/>
      <c r="O42" s="11"/>
      <c r="P42" s="11"/>
      <c r="Q42" s="11"/>
    </row>
    <row r="43" spans="1:18" x14ac:dyDescent="0.15">
      <c r="A43" s="11"/>
      <c r="B43" s="11"/>
      <c r="C43" s="11"/>
      <c r="D43" s="11"/>
      <c r="E43" s="11"/>
      <c r="F43" s="11"/>
      <c r="G43" s="11"/>
      <c r="H43" s="11"/>
      <c r="I43" s="11"/>
      <c r="J43" s="11"/>
      <c r="K43" s="11"/>
      <c r="L43" s="11"/>
      <c r="M43" s="11"/>
      <c r="N43" s="11"/>
      <c r="O43" s="11"/>
      <c r="P43" s="11"/>
      <c r="Q43" s="11"/>
    </row>
    <row r="44" spans="1:18" x14ac:dyDescent="0.15">
      <c r="C44" s="11"/>
      <c r="D44" s="11"/>
      <c r="E44" s="11"/>
      <c r="F44" s="11"/>
      <c r="G44" s="11"/>
      <c r="H44" s="11"/>
      <c r="I44" s="11"/>
      <c r="J44" s="11"/>
      <c r="K44" s="11"/>
      <c r="L44" s="11"/>
      <c r="M44" s="11"/>
      <c r="N44" s="11"/>
      <c r="O44" s="11"/>
      <c r="P44" s="11"/>
      <c r="Q44" s="11"/>
    </row>
    <row r="45" spans="1:18" x14ac:dyDescent="0.15">
      <c r="C45" s="11"/>
      <c r="D45" s="11"/>
      <c r="E45" s="11"/>
      <c r="F45" s="11"/>
      <c r="G45" s="11"/>
      <c r="H45" s="11"/>
      <c r="I45" s="11"/>
      <c r="J45" s="11"/>
      <c r="K45" s="11"/>
      <c r="L45" s="11"/>
      <c r="M45" s="11"/>
      <c r="N45" s="11"/>
      <c r="O45" s="11"/>
      <c r="P45" s="11"/>
      <c r="Q45" s="11"/>
    </row>
    <row r="46" spans="1:18" x14ac:dyDescent="0.15">
      <c r="C46" s="11"/>
      <c r="D46" s="11"/>
      <c r="E46" s="11"/>
      <c r="F46" s="11"/>
      <c r="G46" s="11"/>
      <c r="H46" s="11"/>
      <c r="I46" s="11"/>
      <c r="J46" s="11"/>
      <c r="K46" s="11"/>
      <c r="L46" s="11"/>
      <c r="M46" s="11"/>
      <c r="N46" s="11"/>
      <c r="O46" s="11"/>
      <c r="P46" s="11"/>
      <c r="Q46" s="11"/>
    </row>
    <row r="47" spans="1:18" x14ac:dyDescent="0.15">
      <c r="C47" s="11"/>
      <c r="D47" s="11"/>
      <c r="E47" s="11"/>
      <c r="F47" s="11"/>
      <c r="G47" s="11"/>
      <c r="H47" s="11"/>
      <c r="I47" s="11"/>
      <c r="J47" s="11"/>
      <c r="K47" s="11"/>
      <c r="L47" s="11"/>
      <c r="M47" s="11"/>
      <c r="N47" s="11"/>
      <c r="O47" s="11"/>
      <c r="P47" s="11"/>
      <c r="Q47" s="11"/>
    </row>
    <row r="48" spans="1:18" x14ac:dyDescent="0.15">
      <c r="C48" s="11"/>
      <c r="D48" s="11"/>
      <c r="E48" s="11"/>
      <c r="F48" s="11"/>
      <c r="G48" s="11"/>
      <c r="H48" s="11"/>
      <c r="I48" s="11"/>
      <c r="J48" s="11"/>
      <c r="K48" s="11"/>
      <c r="L48" s="11"/>
      <c r="M48" s="11"/>
      <c r="N48" s="11"/>
      <c r="O48" s="11"/>
      <c r="P48" s="11"/>
      <c r="Q48" s="11"/>
    </row>
    <row r="49" spans="3:17" x14ac:dyDescent="0.15">
      <c r="C49" s="11"/>
      <c r="D49" s="11"/>
      <c r="E49" s="11"/>
      <c r="F49" s="11"/>
      <c r="G49" s="11"/>
      <c r="H49" s="11"/>
      <c r="I49" s="11"/>
      <c r="J49" s="11"/>
      <c r="K49" s="11"/>
      <c r="L49" s="11"/>
      <c r="M49" s="11"/>
      <c r="N49" s="11"/>
      <c r="O49" s="11"/>
      <c r="P49" s="11"/>
      <c r="Q49" s="11"/>
    </row>
    <row r="50" spans="3:17" x14ac:dyDescent="0.15">
      <c r="C50" s="11"/>
      <c r="D50" s="11"/>
      <c r="E50" s="11"/>
      <c r="F50" s="11"/>
      <c r="G50" s="11"/>
      <c r="H50" s="11"/>
      <c r="I50" s="11"/>
      <c r="J50" s="11"/>
      <c r="K50" s="11"/>
      <c r="L50" s="11"/>
      <c r="M50" s="11"/>
      <c r="N50" s="11"/>
      <c r="O50" s="11"/>
      <c r="P50" s="11"/>
      <c r="Q50" s="11"/>
    </row>
    <row r="51" spans="3:17" x14ac:dyDescent="0.15">
      <c r="C51" s="11"/>
      <c r="D51" s="11"/>
      <c r="E51" s="11"/>
      <c r="F51" s="11"/>
      <c r="G51" s="11"/>
      <c r="H51" s="11"/>
      <c r="I51" s="11"/>
      <c r="J51" s="11"/>
      <c r="K51" s="11"/>
      <c r="L51" s="11"/>
      <c r="M51" s="11"/>
      <c r="N51" s="11"/>
      <c r="O51" s="11"/>
      <c r="P51" s="11"/>
      <c r="Q51" s="11"/>
    </row>
    <row r="52" spans="3:17" x14ac:dyDescent="0.15">
      <c r="C52" s="11"/>
      <c r="D52" s="11"/>
      <c r="E52" s="11"/>
      <c r="F52" s="11"/>
      <c r="G52" s="11"/>
      <c r="H52" s="11"/>
      <c r="I52" s="11"/>
      <c r="J52" s="11"/>
      <c r="K52" s="11"/>
      <c r="L52" s="11"/>
      <c r="M52" s="11"/>
      <c r="N52" s="11"/>
      <c r="O52" s="11"/>
      <c r="P52" s="11"/>
      <c r="Q52" s="11"/>
    </row>
    <row r="53" spans="3:17" x14ac:dyDescent="0.15">
      <c r="C53" s="11"/>
      <c r="D53" s="11"/>
      <c r="E53" s="11"/>
      <c r="F53" s="11"/>
      <c r="G53" s="11"/>
      <c r="H53" s="11"/>
      <c r="I53" s="11"/>
      <c r="J53" s="11"/>
      <c r="K53" s="11"/>
      <c r="L53" s="11"/>
      <c r="M53" s="11"/>
      <c r="N53" s="11"/>
      <c r="O53" s="11"/>
      <c r="P53" s="11"/>
      <c r="Q53" s="11"/>
    </row>
    <row r="54" spans="3:17" x14ac:dyDescent="0.15">
      <c r="C54" s="11"/>
      <c r="D54" s="11"/>
      <c r="E54" s="11"/>
      <c r="F54" s="11"/>
      <c r="G54" s="11"/>
      <c r="H54" s="11"/>
      <c r="I54" s="11"/>
      <c r="J54" s="11"/>
      <c r="K54" s="11"/>
      <c r="L54" s="11"/>
      <c r="M54" s="11"/>
      <c r="N54" s="11"/>
      <c r="O54" s="11"/>
      <c r="P54" s="11"/>
      <c r="Q54" s="11"/>
    </row>
    <row r="55" spans="3:17" x14ac:dyDescent="0.15">
      <c r="C55" s="11"/>
      <c r="D55" s="11"/>
      <c r="E55" s="11"/>
      <c r="F55" s="11"/>
      <c r="G55" s="11"/>
      <c r="H55" s="11"/>
      <c r="I55" s="11"/>
      <c r="J55" s="11"/>
      <c r="K55" s="11"/>
      <c r="L55" s="11"/>
      <c r="M55" s="11"/>
      <c r="N55" s="11"/>
      <c r="O55" s="11"/>
      <c r="P55" s="11"/>
      <c r="Q55" s="11"/>
    </row>
    <row r="56" spans="3:17" x14ac:dyDescent="0.15">
      <c r="C56" s="11"/>
      <c r="D56" s="11"/>
      <c r="E56" s="11"/>
      <c r="F56" s="11"/>
      <c r="G56" s="11"/>
      <c r="H56" s="11"/>
      <c r="I56" s="11"/>
      <c r="J56" s="11"/>
      <c r="K56" s="11"/>
      <c r="L56" s="11"/>
      <c r="M56" s="11"/>
      <c r="N56" s="11"/>
      <c r="O56" s="11"/>
      <c r="P56" s="11"/>
      <c r="Q56" s="11"/>
    </row>
    <row r="57" spans="3:17" x14ac:dyDescent="0.15">
      <c r="C57" s="11"/>
      <c r="D57" s="11"/>
      <c r="E57" s="11"/>
      <c r="F57" s="11"/>
      <c r="G57" s="11"/>
      <c r="H57" s="11"/>
      <c r="I57" s="11"/>
      <c r="J57" s="11"/>
      <c r="K57" s="11"/>
      <c r="L57" s="11"/>
      <c r="M57" s="11"/>
      <c r="N57" s="11"/>
      <c r="O57" s="11"/>
      <c r="P57" s="11"/>
      <c r="Q57" s="11"/>
    </row>
    <row r="58" spans="3:17" x14ac:dyDescent="0.15">
      <c r="C58" s="11"/>
      <c r="D58" s="11"/>
      <c r="E58" s="11"/>
      <c r="F58" s="11"/>
      <c r="G58" s="11"/>
      <c r="H58" s="11"/>
      <c r="I58" s="11"/>
      <c r="J58" s="11"/>
      <c r="K58" s="11"/>
      <c r="L58" s="11"/>
      <c r="M58" s="11"/>
      <c r="N58" s="11"/>
      <c r="O58" s="11"/>
      <c r="P58" s="11"/>
      <c r="Q58" s="11"/>
    </row>
    <row r="59" spans="3:17" x14ac:dyDescent="0.15">
      <c r="C59" s="11"/>
      <c r="D59" s="11"/>
      <c r="E59" s="11"/>
      <c r="F59" s="11"/>
      <c r="G59" s="11"/>
      <c r="H59" s="11"/>
      <c r="I59" s="11"/>
      <c r="J59" s="11"/>
      <c r="K59" s="11"/>
      <c r="L59" s="11"/>
      <c r="M59" s="11"/>
      <c r="N59" s="11"/>
      <c r="O59" s="11"/>
      <c r="P59" s="11"/>
      <c r="Q59" s="11"/>
    </row>
    <row r="60" spans="3:17" x14ac:dyDescent="0.15">
      <c r="C60" s="11"/>
      <c r="D60" s="11"/>
      <c r="E60" s="11"/>
      <c r="F60" s="11"/>
      <c r="G60" s="11"/>
      <c r="H60" s="11"/>
      <c r="I60" s="11"/>
      <c r="J60" s="11"/>
      <c r="K60" s="11"/>
      <c r="L60" s="11"/>
      <c r="M60" s="11"/>
      <c r="N60" s="11"/>
      <c r="O60" s="11"/>
      <c r="P60" s="11"/>
      <c r="Q60" s="11"/>
    </row>
    <row r="61" spans="3:17" x14ac:dyDescent="0.15">
      <c r="C61" s="11"/>
      <c r="D61" s="11"/>
      <c r="E61" s="11"/>
      <c r="F61" s="11"/>
      <c r="G61" s="11"/>
      <c r="H61" s="11"/>
      <c r="I61" s="11"/>
      <c r="J61" s="11"/>
      <c r="K61" s="11"/>
      <c r="L61" s="11"/>
      <c r="M61" s="11"/>
      <c r="N61" s="11"/>
      <c r="O61" s="11"/>
      <c r="P61" s="11"/>
      <c r="Q61" s="11"/>
    </row>
    <row r="62" spans="3:17" x14ac:dyDescent="0.15">
      <c r="C62" s="11"/>
      <c r="D62" s="11"/>
      <c r="E62" s="11"/>
      <c r="F62" s="11"/>
      <c r="G62" s="11"/>
      <c r="H62" s="11"/>
      <c r="I62" s="11"/>
      <c r="J62" s="11"/>
      <c r="K62" s="11"/>
      <c r="L62" s="11"/>
      <c r="M62" s="11"/>
      <c r="N62" s="11"/>
      <c r="O62" s="11"/>
      <c r="P62" s="11"/>
      <c r="Q62" s="11"/>
    </row>
    <row r="63" spans="3:17" x14ac:dyDescent="0.15">
      <c r="C63" s="11"/>
      <c r="D63" s="11"/>
      <c r="E63" s="11"/>
      <c r="F63" s="11"/>
      <c r="G63" s="11"/>
      <c r="H63" s="11"/>
      <c r="I63" s="11"/>
      <c r="J63" s="11"/>
      <c r="K63" s="11"/>
      <c r="L63" s="11"/>
      <c r="M63" s="11"/>
      <c r="N63" s="11"/>
      <c r="O63" s="11"/>
      <c r="P63" s="11"/>
      <c r="Q63" s="11"/>
    </row>
    <row r="64" spans="3:17" x14ac:dyDescent="0.15">
      <c r="C64" s="11"/>
      <c r="D64" s="11"/>
      <c r="E64" s="11"/>
      <c r="F64" s="11"/>
      <c r="G64" s="11"/>
      <c r="H64" s="11"/>
      <c r="I64" s="11"/>
      <c r="J64" s="11"/>
      <c r="K64" s="11"/>
      <c r="L64" s="11"/>
      <c r="M64" s="11"/>
      <c r="N64" s="11"/>
      <c r="O64" s="11"/>
      <c r="P64" s="11"/>
      <c r="Q64" s="11"/>
    </row>
    <row r="65" spans="3:17" x14ac:dyDescent="0.15">
      <c r="C65" s="11"/>
      <c r="D65" s="11"/>
      <c r="E65" s="11"/>
      <c r="F65" s="11"/>
      <c r="G65" s="11"/>
      <c r="H65" s="11"/>
      <c r="I65" s="11"/>
      <c r="J65" s="11"/>
      <c r="K65" s="11"/>
      <c r="L65" s="11"/>
      <c r="M65" s="11"/>
      <c r="N65" s="11"/>
      <c r="O65" s="11"/>
      <c r="P65" s="11"/>
      <c r="Q65" s="11"/>
    </row>
    <row r="66" spans="3:17" x14ac:dyDescent="0.15">
      <c r="C66" s="11"/>
      <c r="D66" s="11"/>
      <c r="E66" s="11"/>
      <c r="F66" s="11"/>
      <c r="G66" s="11"/>
      <c r="H66" s="11"/>
      <c r="I66" s="11"/>
      <c r="J66" s="11"/>
      <c r="K66" s="11"/>
      <c r="L66" s="11"/>
      <c r="M66" s="11"/>
      <c r="N66" s="11"/>
      <c r="O66" s="11"/>
      <c r="P66" s="11"/>
      <c r="Q66" s="11"/>
    </row>
    <row r="67" spans="3:17" x14ac:dyDescent="0.15">
      <c r="C67" s="11"/>
      <c r="D67" s="11"/>
      <c r="E67" s="11"/>
      <c r="F67" s="11"/>
      <c r="G67" s="11"/>
      <c r="H67" s="11"/>
      <c r="I67" s="11"/>
      <c r="J67" s="11"/>
      <c r="K67" s="11"/>
      <c r="L67" s="11"/>
      <c r="M67" s="11"/>
      <c r="N67" s="11"/>
      <c r="O67" s="11"/>
      <c r="P67" s="11"/>
      <c r="Q67" s="11"/>
    </row>
    <row r="68" spans="3:17" x14ac:dyDescent="0.15">
      <c r="C68" s="11"/>
      <c r="D68" s="11"/>
      <c r="E68" s="11"/>
      <c r="F68" s="11"/>
      <c r="G68" s="11"/>
      <c r="H68" s="11"/>
      <c r="I68" s="11"/>
      <c r="J68" s="11"/>
      <c r="K68" s="11"/>
      <c r="L68" s="11"/>
      <c r="M68" s="11"/>
      <c r="N68" s="11"/>
      <c r="O68" s="11"/>
      <c r="P68" s="11"/>
      <c r="Q68" s="11"/>
    </row>
    <row r="69" spans="3:17" x14ac:dyDescent="0.15">
      <c r="C69" s="11"/>
      <c r="D69" s="11"/>
      <c r="E69" s="11"/>
      <c r="F69" s="11"/>
      <c r="G69" s="11"/>
      <c r="H69" s="11"/>
      <c r="I69" s="11"/>
      <c r="J69" s="11"/>
      <c r="K69" s="11"/>
      <c r="L69" s="11"/>
      <c r="M69" s="11"/>
      <c r="N69" s="11"/>
      <c r="O69" s="11"/>
      <c r="P69" s="11"/>
      <c r="Q69" s="11"/>
    </row>
    <row r="70" spans="3:17" x14ac:dyDescent="0.15">
      <c r="C70" s="11"/>
      <c r="D70" s="11"/>
      <c r="E70" s="11"/>
      <c r="F70" s="11"/>
      <c r="G70" s="11"/>
      <c r="H70" s="11"/>
      <c r="I70" s="11"/>
      <c r="J70" s="11"/>
      <c r="K70" s="11"/>
      <c r="L70" s="11"/>
      <c r="M70" s="11"/>
      <c r="N70" s="11"/>
      <c r="O70" s="11"/>
      <c r="P70" s="11"/>
      <c r="Q70" s="11"/>
    </row>
    <row r="71" spans="3:17" x14ac:dyDescent="0.15">
      <c r="C71" s="11"/>
      <c r="D71" s="11"/>
      <c r="E71" s="11"/>
      <c r="F71" s="11"/>
      <c r="G71" s="11"/>
      <c r="H71" s="11"/>
      <c r="I71" s="11"/>
      <c r="J71" s="11"/>
      <c r="K71" s="11"/>
      <c r="L71" s="11"/>
      <c r="M71" s="11"/>
      <c r="N71" s="11"/>
      <c r="O71" s="11"/>
      <c r="P71" s="11"/>
      <c r="Q71" s="11"/>
    </row>
    <row r="72" spans="3:17" x14ac:dyDescent="0.15">
      <c r="C72" s="11"/>
      <c r="D72" s="11"/>
      <c r="E72" s="11"/>
      <c r="F72" s="11"/>
      <c r="G72" s="11"/>
      <c r="H72" s="11"/>
      <c r="I72" s="11"/>
      <c r="J72" s="11"/>
      <c r="K72" s="11"/>
      <c r="L72" s="11"/>
      <c r="M72" s="11"/>
      <c r="N72" s="11"/>
      <c r="O72" s="11"/>
      <c r="P72" s="11"/>
      <c r="Q72" s="11"/>
    </row>
    <row r="73" spans="3:17" x14ac:dyDescent="0.15">
      <c r="C73" s="11"/>
      <c r="D73" s="11"/>
      <c r="E73" s="11"/>
      <c r="F73" s="11"/>
      <c r="G73" s="11"/>
      <c r="H73" s="11"/>
      <c r="I73" s="11"/>
      <c r="J73" s="11"/>
      <c r="K73" s="11"/>
      <c r="L73" s="11"/>
      <c r="M73" s="11"/>
      <c r="N73" s="11"/>
      <c r="O73" s="11"/>
      <c r="P73" s="11"/>
      <c r="Q73" s="11"/>
    </row>
    <row r="74" spans="3:17" x14ac:dyDescent="0.15">
      <c r="C74" s="11"/>
      <c r="D74" s="11"/>
      <c r="E74" s="11"/>
      <c r="F74" s="11"/>
      <c r="G74" s="11"/>
      <c r="H74" s="11"/>
      <c r="I74" s="11"/>
      <c r="J74" s="11"/>
      <c r="K74" s="11"/>
      <c r="L74" s="11"/>
      <c r="M74" s="11"/>
      <c r="N74" s="11"/>
      <c r="O74" s="11"/>
      <c r="P74" s="11"/>
      <c r="Q74" s="11"/>
    </row>
    <row r="75" spans="3:17" x14ac:dyDescent="0.15">
      <c r="C75" s="11"/>
      <c r="D75" s="11"/>
      <c r="E75" s="11"/>
      <c r="F75" s="11"/>
      <c r="G75" s="11"/>
      <c r="H75" s="11"/>
      <c r="I75" s="11"/>
      <c r="J75" s="11"/>
      <c r="K75" s="11"/>
      <c r="L75" s="11"/>
      <c r="M75" s="11"/>
      <c r="N75" s="11"/>
      <c r="O75" s="11"/>
      <c r="P75" s="11"/>
      <c r="Q75" s="11"/>
    </row>
    <row r="76" spans="3:17" x14ac:dyDescent="0.15">
      <c r="C76" s="11"/>
      <c r="D76" s="11"/>
      <c r="E76" s="11"/>
      <c r="F76" s="11"/>
      <c r="G76" s="11"/>
      <c r="H76" s="11"/>
      <c r="I76" s="11"/>
      <c r="J76" s="11"/>
      <c r="K76" s="11"/>
      <c r="L76" s="11"/>
      <c r="M76" s="11"/>
      <c r="N76" s="11"/>
      <c r="O76" s="11"/>
      <c r="P76" s="11"/>
      <c r="Q76" s="11"/>
    </row>
    <row r="77" spans="3:17" x14ac:dyDescent="0.15">
      <c r="C77" s="11"/>
      <c r="D77" s="11"/>
      <c r="E77" s="11"/>
      <c r="F77" s="11"/>
      <c r="G77" s="11"/>
      <c r="H77" s="11"/>
      <c r="I77" s="11"/>
      <c r="J77" s="11"/>
      <c r="K77" s="11"/>
      <c r="L77" s="11"/>
      <c r="M77" s="11"/>
      <c r="N77" s="11"/>
      <c r="O77" s="11"/>
      <c r="P77" s="11"/>
      <c r="Q77" s="11"/>
    </row>
    <row r="78" spans="3:17" x14ac:dyDescent="0.15">
      <c r="C78" s="11"/>
      <c r="D78" s="11"/>
      <c r="E78" s="11"/>
      <c r="F78" s="11"/>
      <c r="G78" s="11"/>
      <c r="H78" s="11"/>
      <c r="I78" s="11"/>
      <c r="J78" s="11"/>
      <c r="K78" s="11"/>
      <c r="L78" s="11"/>
      <c r="M78" s="11"/>
      <c r="N78" s="11"/>
      <c r="O78" s="11"/>
      <c r="P78" s="11"/>
      <c r="Q78" s="11"/>
    </row>
    <row r="79" spans="3:17" x14ac:dyDescent="0.15">
      <c r="C79" s="11"/>
      <c r="D79" s="11"/>
      <c r="E79" s="11"/>
      <c r="F79" s="11"/>
      <c r="G79" s="11"/>
      <c r="H79" s="11"/>
      <c r="I79" s="11"/>
      <c r="J79" s="11"/>
      <c r="K79" s="11"/>
      <c r="L79" s="11"/>
      <c r="M79" s="11"/>
      <c r="N79" s="11"/>
      <c r="O79" s="11"/>
      <c r="P79" s="11"/>
      <c r="Q79" s="11"/>
    </row>
    <row r="80" spans="3:17" x14ac:dyDescent="0.15">
      <c r="C80" s="11"/>
      <c r="D80" s="11"/>
      <c r="E80" s="11"/>
      <c r="F80" s="11"/>
      <c r="G80" s="11"/>
      <c r="H80" s="11"/>
      <c r="I80" s="11"/>
      <c r="J80" s="11"/>
      <c r="K80" s="11"/>
      <c r="L80" s="11"/>
      <c r="M80" s="11"/>
      <c r="N80" s="11"/>
      <c r="O80" s="11"/>
      <c r="P80" s="11"/>
      <c r="Q80" s="11"/>
    </row>
    <row r="81" spans="3:17" x14ac:dyDescent="0.15">
      <c r="C81" s="11"/>
      <c r="D81" s="11"/>
      <c r="E81" s="11"/>
      <c r="F81" s="11"/>
      <c r="G81" s="11"/>
      <c r="H81" s="11"/>
      <c r="I81" s="11"/>
      <c r="J81" s="11"/>
      <c r="K81" s="11"/>
      <c r="L81" s="11"/>
      <c r="M81" s="11"/>
      <c r="N81" s="11"/>
      <c r="O81" s="11"/>
      <c r="P81" s="11"/>
      <c r="Q81" s="11"/>
    </row>
    <row r="82" spans="3:17" x14ac:dyDescent="0.15">
      <c r="C82" s="11"/>
      <c r="D82" s="11"/>
      <c r="E82" s="11"/>
      <c r="F82" s="11"/>
      <c r="G82" s="11"/>
      <c r="H82" s="11"/>
      <c r="I82" s="11"/>
      <c r="J82" s="11"/>
      <c r="K82" s="11"/>
      <c r="L82" s="11"/>
      <c r="M82" s="11"/>
      <c r="N82" s="11"/>
      <c r="O82" s="11"/>
      <c r="P82" s="11"/>
      <c r="Q82" s="11"/>
    </row>
    <row r="83" spans="3:17" x14ac:dyDescent="0.15">
      <c r="C83" s="11"/>
      <c r="D83" s="11"/>
      <c r="E83" s="11"/>
      <c r="F83" s="11"/>
      <c r="G83" s="11"/>
      <c r="H83" s="11"/>
      <c r="I83" s="11"/>
      <c r="J83" s="11"/>
      <c r="K83" s="11"/>
      <c r="L83" s="11"/>
      <c r="M83" s="11"/>
      <c r="N83" s="11"/>
      <c r="O83" s="11"/>
      <c r="P83" s="11"/>
      <c r="Q83" s="11"/>
    </row>
    <row r="84" spans="3:17" x14ac:dyDescent="0.15">
      <c r="C84" s="11"/>
      <c r="D84" s="11"/>
      <c r="E84" s="11"/>
      <c r="F84" s="11"/>
      <c r="G84" s="11"/>
      <c r="H84" s="11"/>
      <c r="I84" s="11"/>
      <c r="J84" s="11"/>
      <c r="K84" s="11"/>
      <c r="L84" s="11"/>
      <c r="M84" s="11"/>
      <c r="N84" s="11"/>
      <c r="O84" s="11"/>
      <c r="P84" s="11"/>
      <c r="Q84" s="11"/>
    </row>
    <row r="85" spans="3:17" x14ac:dyDescent="0.15">
      <c r="C85" s="11"/>
      <c r="D85" s="11"/>
      <c r="E85" s="11"/>
      <c r="F85" s="11"/>
      <c r="G85" s="11"/>
      <c r="H85" s="11"/>
      <c r="I85" s="11"/>
      <c r="J85" s="11"/>
      <c r="K85" s="11"/>
      <c r="L85" s="11"/>
      <c r="M85" s="11"/>
      <c r="N85" s="11"/>
      <c r="O85" s="11"/>
      <c r="P85" s="11"/>
      <c r="Q85" s="11"/>
    </row>
    <row r="86" spans="3:17" x14ac:dyDescent="0.15">
      <c r="C86" s="11"/>
      <c r="D86" s="11"/>
      <c r="E86" s="11"/>
      <c r="F86" s="11"/>
      <c r="G86" s="11"/>
      <c r="H86" s="11"/>
      <c r="I86" s="11"/>
      <c r="J86" s="11"/>
      <c r="K86" s="11"/>
      <c r="L86" s="11"/>
      <c r="M86" s="11"/>
      <c r="N86" s="11"/>
      <c r="O86" s="11"/>
      <c r="P86" s="11"/>
      <c r="Q86" s="11"/>
    </row>
    <row r="87" spans="3:17" x14ac:dyDescent="0.15">
      <c r="C87" s="11"/>
      <c r="D87" s="11"/>
      <c r="E87" s="11"/>
      <c r="F87" s="11"/>
      <c r="G87" s="11"/>
      <c r="H87" s="11"/>
      <c r="I87" s="11"/>
      <c r="J87" s="11"/>
      <c r="K87" s="11"/>
      <c r="L87" s="11"/>
      <c r="M87" s="11"/>
      <c r="N87" s="11"/>
      <c r="O87" s="11"/>
      <c r="P87" s="11"/>
      <c r="Q87" s="11"/>
    </row>
    <row r="88" spans="3:17" x14ac:dyDescent="0.15">
      <c r="C88" s="11"/>
      <c r="D88" s="11"/>
      <c r="E88" s="11"/>
      <c r="F88" s="11"/>
      <c r="G88" s="11"/>
      <c r="H88" s="11"/>
      <c r="I88" s="11"/>
      <c r="J88" s="11"/>
      <c r="K88" s="11"/>
      <c r="L88" s="11"/>
      <c r="M88" s="11"/>
      <c r="N88" s="11"/>
      <c r="O88" s="11"/>
      <c r="P88" s="11"/>
      <c r="Q88" s="11"/>
    </row>
    <row r="89" spans="3:17" x14ac:dyDescent="0.15">
      <c r="C89" s="11"/>
      <c r="D89" s="11"/>
      <c r="E89" s="11"/>
      <c r="F89" s="11"/>
      <c r="G89" s="11"/>
      <c r="H89" s="11"/>
      <c r="I89" s="11"/>
      <c r="J89" s="11"/>
      <c r="K89" s="11"/>
      <c r="L89" s="11"/>
      <c r="M89" s="11"/>
      <c r="N89" s="11"/>
      <c r="O89" s="11"/>
      <c r="P89" s="11"/>
      <c r="Q89" s="11"/>
    </row>
    <row r="90" spans="3:17" x14ac:dyDescent="0.15">
      <c r="C90" s="11"/>
      <c r="D90" s="11"/>
      <c r="E90" s="11"/>
      <c r="F90" s="11"/>
      <c r="G90" s="11"/>
      <c r="H90" s="11"/>
      <c r="I90" s="11"/>
      <c r="J90" s="11"/>
      <c r="K90" s="11"/>
      <c r="L90" s="11"/>
      <c r="M90" s="11"/>
      <c r="N90" s="11"/>
      <c r="O90" s="11"/>
      <c r="P90" s="11"/>
      <c r="Q90" s="11"/>
    </row>
    <row r="91" spans="3:17" x14ac:dyDescent="0.15">
      <c r="C91" s="11"/>
      <c r="D91" s="11"/>
      <c r="E91" s="11"/>
      <c r="F91" s="11"/>
      <c r="G91" s="11"/>
      <c r="H91" s="11"/>
      <c r="I91" s="11"/>
      <c r="J91" s="11"/>
      <c r="K91" s="11"/>
      <c r="L91" s="11"/>
      <c r="M91" s="11"/>
      <c r="N91" s="11"/>
      <c r="O91" s="11"/>
      <c r="P91" s="11"/>
      <c r="Q91" s="11"/>
    </row>
    <row r="92" spans="3:17" x14ac:dyDescent="0.15">
      <c r="C92" s="11"/>
      <c r="D92" s="11"/>
      <c r="E92" s="11"/>
      <c r="F92" s="11"/>
      <c r="G92" s="11"/>
      <c r="H92" s="11"/>
      <c r="I92" s="11"/>
      <c r="J92" s="11"/>
      <c r="K92" s="11"/>
      <c r="L92" s="11"/>
      <c r="M92" s="11"/>
      <c r="N92" s="11"/>
      <c r="O92" s="11"/>
      <c r="P92" s="11"/>
      <c r="Q92" s="11"/>
    </row>
    <row r="93" spans="3:17" x14ac:dyDescent="0.15">
      <c r="C93" s="11"/>
      <c r="D93" s="11"/>
      <c r="E93" s="11"/>
      <c r="F93" s="11"/>
      <c r="G93" s="11"/>
      <c r="H93" s="11"/>
      <c r="I93" s="11"/>
      <c r="J93" s="11"/>
      <c r="K93" s="11"/>
      <c r="L93" s="11"/>
      <c r="M93" s="11"/>
      <c r="N93" s="11"/>
      <c r="O93" s="11"/>
      <c r="P93" s="11"/>
      <c r="Q93" s="11"/>
    </row>
    <row r="94" spans="3:17" x14ac:dyDescent="0.15">
      <c r="C94" s="11"/>
      <c r="D94" s="11"/>
      <c r="E94" s="11"/>
      <c r="F94" s="11"/>
      <c r="G94" s="11"/>
      <c r="H94" s="11"/>
      <c r="I94" s="11"/>
      <c r="J94" s="11"/>
      <c r="K94" s="11"/>
      <c r="L94" s="11"/>
      <c r="M94" s="11"/>
      <c r="N94" s="11"/>
      <c r="O94" s="11"/>
      <c r="P94" s="11"/>
      <c r="Q94" s="11"/>
    </row>
    <row r="95" spans="3:17" x14ac:dyDescent="0.15">
      <c r="C95" s="11"/>
      <c r="D95" s="11"/>
      <c r="E95" s="11"/>
      <c r="F95" s="11"/>
      <c r="G95" s="11"/>
      <c r="H95" s="11"/>
      <c r="I95" s="11"/>
      <c r="J95" s="11"/>
      <c r="K95" s="11"/>
      <c r="L95" s="11"/>
      <c r="M95" s="11"/>
      <c r="N95" s="11"/>
      <c r="O95" s="11"/>
      <c r="P95" s="11"/>
      <c r="Q95" s="11"/>
    </row>
    <row r="96" spans="3:17" x14ac:dyDescent="0.15">
      <c r="C96" s="11"/>
      <c r="D96" s="11"/>
      <c r="E96" s="11"/>
      <c r="F96" s="11"/>
      <c r="G96" s="11"/>
      <c r="H96" s="11"/>
      <c r="I96" s="11"/>
      <c r="J96" s="11"/>
      <c r="K96" s="11"/>
      <c r="L96" s="11"/>
      <c r="M96" s="11"/>
      <c r="N96" s="11"/>
      <c r="O96" s="11"/>
      <c r="P96" s="11"/>
      <c r="Q96" s="11"/>
    </row>
    <row r="97" spans="3:17" x14ac:dyDescent="0.15">
      <c r="C97" s="11"/>
      <c r="D97" s="11"/>
      <c r="E97" s="11"/>
      <c r="F97" s="11"/>
      <c r="G97" s="11"/>
      <c r="H97" s="11"/>
      <c r="I97" s="11"/>
      <c r="J97" s="11"/>
      <c r="K97" s="11"/>
      <c r="L97" s="11"/>
      <c r="M97" s="11"/>
      <c r="N97" s="11"/>
      <c r="O97" s="11"/>
      <c r="P97" s="11"/>
      <c r="Q97" s="11"/>
    </row>
    <row r="98" spans="3:17" x14ac:dyDescent="0.15">
      <c r="C98" s="11"/>
      <c r="D98" s="11"/>
      <c r="E98" s="11"/>
      <c r="F98" s="11"/>
      <c r="G98" s="11"/>
      <c r="H98" s="11"/>
      <c r="I98" s="11"/>
      <c r="J98" s="11"/>
      <c r="K98" s="11"/>
      <c r="L98" s="11"/>
      <c r="M98" s="11"/>
      <c r="N98" s="11"/>
      <c r="O98" s="11"/>
      <c r="P98" s="11"/>
      <c r="Q98" s="11"/>
    </row>
    <row r="99" spans="3:17" x14ac:dyDescent="0.15">
      <c r="C99" s="11"/>
      <c r="D99" s="11"/>
      <c r="E99" s="11"/>
      <c r="F99" s="11"/>
      <c r="G99" s="11"/>
      <c r="H99" s="11"/>
      <c r="I99" s="11"/>
      <c r="J99" s="11"/>
      <c r="K99" s="11"/>
      <c r="L99" s="11"/>
      <c r="M99" s="11"/>
      <c r="N99" s="11"/>
      <c r="O99" s="11"/>
      <c r="P99" s="11"/>
      <c r="Q99" s="11"/>
    </row>
    <row r="100" spans="3:17" x14ac:dyDescent="0.15">
      <c r="C100" s="11"/>
      <c r="D100" s="11"/>
      <c r="E100" s="11"/>
      <c r="F100" s="11"/>
      <c r="G100" s="11"/>
      <c r="H100" s="11"/>
      <c r="I100" s="11"/>
      <c r="J100" s="11"/>
      <c r="K100" s="11"/>
      <c r="L100" s="11"/>
      <c r="M100" s="11"/>
      <c r="N100" s="11"/>
      <c r="O100" s="11"/>
      <c r="P100" s="11"/>
      <c r="Q100" s="11"/>
    </row>
    <row r="101" spans="3:17" x14ac:dyDescent="0.15">
      <c r="C101" s="11"/>
      <c r="D101" s="11"/>
      <c r="E101" s="11"/>
      <c r="F101" s="11"/>
      <c r="G101" s="11"/>
      <c r="H101" s="11"/>
      <c r="I101" s="11"/>
      <c r="J101" s="11"/>
      <c r="K101" s="11"/>
      <c r="L101" s="11"/>
      <c r="M101" s="11"/>
      <c r="N101" s="11"/>
      <c r="O101" s="11"/>
      <c r="P101" s="11"/>
      <c r="Q101" s="11"/>
    </row>
    <row r="102" spans="3:17" x14ac:dyDescent="0.15">
      <c r="C102" s="11"/>
      <c r="D102" s="11"/>
      <c r="E102" s="11"/>
      <c r="F102" s="11"/>
      <c r="G102" s="11"/>
      <c r="H102" s="11"/>
      <c r="I102" s="11"/>
      <c r="J102" s="11"/>
      <c r="K102" s="11"/>
      <c r="L102" s="11"/>
      <c r="M102" s="11"/>
      <c r="N102" s="11"/>
      <c r="O102" s="11"/>
      <c r="P102" s="11"/>
      <c r="Q102" s="11"/>
    </row>
    <row r="103" spans="3:17" x14ac:dyDescent="0.15">
      <c r="C103" s="11"/>
      <c r="D103" s="11"/>
      <c r="E103" s="11"/>
      <c r="F103" s="11"/>
      <c r="G103" s="11"/>
      <c r="H103" s="11"/>
      <c r="I103" s="11"/>
      <c r="J103" s="11"/>
      <c r="K103" s="11"/>
      <c r="L103" s="11"/>
      <c r="M103" s="11"/>
      <c r="N103" s="11"/>
      <c r="O103" s="11"/>
      <c r="P103" s="11"/>
      <c r="Q103" s="11"/>
    </row>
  </sheetData>
  <mergeCells count="1">
    <mergeCell ref="C2:Q2"/>
  </mergeCells>
  <phoneticPr fontId="8"/>
  <pageMargins left="0.7" right="0.7" top="0.75" bottom="0.75" header="0.3" footer="0.3"/>
  <pageSetup paperSize="9" scale="86" orientation="landscape" r:id="rId1"/>
  <colBreaks count="1" manualBreakCount="1">
    <brk id="19" max="1048575"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事務局作業用!$A$2:$A$23</xm:f>
          </x14:formula1>
          <xm:sqref>C4:C25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B21"/>
  <sheetViews>
    <sheetView workbookViewId="0">
      <selection activeCell="E14" sqref="E14"/>
    </sheetView>
  </sheetViews>
  <sheetFormatPr defaultRowHeight="13.5" x14ac:dyDescent="0.15"/>
  <cols>
    <col min="1" max="1" width="25.75" style="1" customWidth="1"/>
    <col min="2" max="16384" width="9" style="1"/>
  </cols>
  <sheetData>
    <row r="1" spans="1:2" x14ac:dyDescent="0.15">
      <c r="A1" s="1" t="s">
        <v>29</v>
      </c>
      <c r="B1" s="1" t="s">
        <v>27</v>
      </c>
    </row>
    <row r="2" spans="1:2" x14ac:dyDescent="0.15">
      <c r="A2" s="1" t="s">
        <v>31</v>
      </c>
      <c r="B2" s="1" t="s">
        <v>30</v>
      </c>
    </row>
    <row r="3" spans="1:2" x14ac:dyDescent="0.15">
      <c r="A3" s="1" t="s">
        <v>33</v>
      </c>
      <c r="B3" s="1" t="s">
        <v>32</v>
      </c>
    </row>
    <row r="4" spans="1:2" x14ac:dyDescent="0.15">
      <c r="A4" s="1" t="s">
        <v>35</v>
      </c>
      <c r="B4" s="1" t="s">
        <v>34</v>
      </c>
    </row>
    <row r="5" spans="1:2" x14ac:dyDescent="0.15">
      <c r="A5" s="1" t="s">
        <v>38</v>
      </c>
      <c r="B5" s="1" t="s">
        <v>36</v>
      </c>
    </row>
    <row r="6" spans="1:2" x14ac:dyDescent="0.15">
      <c r="A6" s="1" t="s">
        <v>40</v>
      </c>
      <c r="B6" s="1" t="s">
        <v>39</v>
      </c>
    </row>
    <row r="7" spans="1:2" x14ac:dyDescent="0.15">
      <c r="A7" s="1" t="s">
        <v>43</v>
      </c>
      <c r="B7" s="1" t="s">
        <v>41</v>
      </c>
    </row>
    <row r="8" spans="1:2" x14ac:dyDescent="0.15">
      <c r="A8" s="1" t="s">
        <v>46</v>
      </c>
      <c r="B8" s="1" t="s">
        <v>44</v>
      </c>
    </row>
    <row r="9" spans="1:2" x14ac:dyDescent="0.15">
      <c r="A9" s="1" t="s">
        <v>49</v>
      </c>
      <c r="B9" s="1" t="s">
        <v>47</v>
      </c>
    </row>
    <row r="10" spans="1:2" x14ac:dyDescent="0.15">
      <c r="A10" s="1" t="s">
        <v>13</v>
      </c>
      <c r="B10" s="1" t="s">
        <v>50</v>
      </c>
    </row>
    <row r="11" spans="1:2" x14ac:dyDescent="0.15">
      <c r="A11" s="1" t="s">
        <v>52</v>
      </c>
      <c r="B11" s="1" t="s">
        <v>51</v>
      </c>
    </row>
    <row r="12" spans="1:2" x14ac:dyDescent="0.15">
      <c r="A12" s="1" t="s">
        <v>54</v>
      </c>
      <c r="B12" s="1" t="s">
        <v>53</v>
      </c>
    </row>
    <row r="13" spans="1:2" x14ac:dyDescent="0.15">
      <c r="A13" s="1" t="s">
        <v>1429</v>
      </c>
      <c r="B13" s="1" t="s">
        <v>55</v>
      </c>
    </row>
    <row r="14" spans="1:2" x14ac:dyDescent="0.15">
      <c r="A14" s="1" t="s">
        <v>57</v>
      </c>
      <c r="B14" s="1" t="s">
        <v>56</v>
      </c>
    </row>
    <row r="15" spans="1:2" x14ac:dyDescent="0.15">
      <c r="A15" s="1" t="s">
        <v>59</v>
      </c>
      <c r="B15" s="1" t="s">
        <v>58</v>
      </c>
    </row>
    <row r="16" spans="1:2" x14ac:dyDescent="0.15">
      <c r="A16" s="1" t="s">
        <v>61</v>
      </c>
      <c r="B16" s="1" t="s">
        <v>60</v>
      </c>
    </row>
    <row r="17" spans="1:2" x14ac:dyDescent="0.15">
      <c r="A17" s="1" t="s">
        <v>63</v>
      </c>
      <c r="B17" s="1" t="s">
        <v>62</v>
      </c>
    </row>
    <row r="18" spans="1:2" x14ac:dyDescent="0.15">
      <c r="A18" s="1" t="s">
        <v>65</v>
      </c>
      <c r="B18" s="1" t="s">
        <v>64</v>
      </c>
    </row>
    <row r="19" spans="1:2" x14ac:dyDescent="0.15">
      <c r="A19" s="1" t="s">
        <v>67</v>
      </c>
      <c r="B19" s="1" t="s">
        <v>66</v>
      </c>
    </row>
    <row r="20" spans="1:2" x14ac:dyDescent="0.15">
      <c r="A20" s="1" t="s">
        <v>70</v>
      </c>
      <c r="B20" s="1" t="s">
        <v>68</v>
      </c>
    </row>
    <row r="21" spans="1:2" x14ac:dyDescent="0.15">
      <c r="A21" s="1" t="s">
        <v>72</v>
      </c>
      <c r="B21" s="1" t="s">
        <v>71</v>
      </c>
    </row>
  </sheetData>
  <phoneticPr fontId="7"/>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23"/>
  <sheetViews>
    <sheetView workbookViewId="0">
      <selection activeCell="D13" sqref="D13"/>
    </sheetView>
  </sheetViews>
  <sheetFormatPr defaultRowHeight="13.5" x14ac:dyDescent="0.15"/>
  <cols>
    <col min="1" max="1" width="25.75" style="1" customWidth="1"/>
    <col min="2" max="16384" width="9" style="1"/>
  </cols>
  <sheetData>
    <row r="1" spans="1:2" x14ac:dyDescent="0.15">
      <c r="A1" s="1" t="s">
        <v>29</v>
      </c>
      <c r="B1" s="1" t="s">
        <v>27</v>
      </c>
    </row>
    <row r="2" spans="1:2" x14ac:dyDescent="0.15">
      <c r="A2" s="1" t="s">
        <v>75</v>
      </c>
      <c r="B2" s="1" t="s">
        <v>73</v>
      </c>
    </row>
    <row r="3" spans="1:2" x14ac:dyDescent="0.15">
      <c r="A3" s="1" t="s">
        <v>78</v>
      </c>
      <c r="B3" s="1" t="s">
        <v>76</v>
      </c>
    </row>
    <row r="4" spans="1:2" x14ac:dyDescent="0.15">
      <c r="A4" s="1" t="s">
        <v>81</v>
      </c>
      <c r="B4" s="1" t="s">
        <v>79</v>
      </c>
    </row>
    <row r="5" spans="1:2" x14ac:dyDescent="0.15">
      <c r="A5" s="1" t="s">
        <v>84</v>
      </c>
      <c r="B5" s="1" t="s">
        <v>82</v>
      </c>
    </row>
    <row r="6" spans="1:2" x14ac:dyDescent="0.15">
      <c r="A6" s="1" t="s">
        <v>87</v>
      </c>
      <c r="B6" s="1" t="s">
        <v>85</v>
      </c>
    </row>
    <row r="7" spans="1:2" x14ac:dyDescent="0.15">
      <c r="A7" s="1" t="s">
        <v>90</v>
      </c>
      <c r="B7" s="1" t="s">
        <v>88</v>
      </c>
    </row>
    <row r="8" spans="1:2" x14ac:dyDescent="0.15">
      <c r="A8" s="1" t="s">
        <v>93</v>
      </c>
      <c r="B8" s="1" t="s">
        <v>91</v>
      </c>
    </row>
    <row r="9" spans="1:2" x14ac:dyDescent="0.15">
      <c r="A9" s="1" t="s">
        <v>96</v>
      </c>
      <c r="B9" s="1" t="s">
        <v>94</v>
      </c>
    </row>
    <row r="10" spans="1:2" x14ac:dyDescent="0.15">
      <c r="A10" s="1" t="s">
        <v>99</v>
      </c>
      <c r="B10" s="1" t="s">
        <v>97</v>
      </c>
    </row>
    <row r="11" spans="1:2" x14ac:dyDescent="0.15">
      <c r="A11" s="1" t="s">
        <v>102</v>
      </c>
      <c r="B11" s="1" t="s">
        <v>100</v>
      </c>
    </row>
    <row r="12" spans="1:2" x14ac:dyDescent="0.15">
      <c r="A12" s="1" t="s">
        <v>104</v>
      </c>
      <c r="B12" s="1" t="s">
        <v>103</v>
      </c>
    </row>
    <row r="13" spans="1:2" x14ac:dyDescent="0.15">
      <c r="A13" s="1" t="s">
        <v>107</v>
      </c>
      <c r="B13" s="1" t="s">
        <v>105</v>
      </c>
    </row>
    <row r="14" spans="1:2" x14ac:dyDescent="0.15">
      <c r="A14" s="1" t="s">
        <v>110</v>
      </c>
      <c r="B14" s="1" t="s">
        <v>108</v>
      </c>
    </row>
    <row r="15" spans="1:2" x14ac:dyDescent="0.15">
      <c r="A15" s="1" t="s">
        <v>113</v>
      </c>
      <c r="B15" s="1" t="s">
        <v>111</v>
      </c>
    </row>
    <row r="16" spans="1:2" x14ac:dyDescent="0.15">
      <c r="A16" s="1" t="s">
        <v>115</v>
      </c>
      <c r="B16" s="1" t="s">
        <v>114</v>
      </c>
    </row>
    <row r="17" spans="1:2" x14ac:dyDescent="0.15">
      <c r="A17" s="1" t="s">
        <v>118</v>
      </c>
      <c r="B17" s="1" t="s">
        <v>116</v>
      </c>
    </row>
    <row r="18" spans="1:2" x14ac:dyDescent="0.15">
      <c r="A18" s="1" t="s">
        <v>121</v>
      </c>
      <c r="B18" s="1" t="s">
        <v>119</v>
      </c>
    </row>
    <row r="19" spans="1:2" x14ac:dyDescent="0.15">
      <c r="A19" s="1" t="s">
        <v>124</v>
      </c>
      <c r="B19" s="1" t="s">
        <v>122</v>
      </c>
    </row>
    <row r="20" spans="1:2" x14ac:dyDescent="0.15">
      <c r="A20" s="1" t="s">
        <v>127</v>
      </c>
      <c r="B20" s="1" t="s">
        <v>125</v>
      </c>
    </row>
    <row r="21" spans="1:2" x14ac:dyDescent="0.15">
      <c r="A21" s="1" t="s">
        <v>130</v>
      </c>
      <c r="B21" s="1" t="s">
        <v>128</v>
      </c>
    </row>
    <row r="22" spans="1:2" x14ac:dyDescent="0.15">
      <c r="A22" s="1" t="s">
        <v>133</v>
      </c>
      <c r="B22" s="1" t="s">
        <v>131</v>
      </c>
    </row>
    <row r="23" spans="1:2" x14ac:dyDescent="0.15">
      <c r="A23" s="1" t="s">
        <v>135</v>
      </c>
      <c r="B23" s="1" t="s">
        <v>134</v>
      </c>
    </row>
  </sheetData>
  <phoneticPr fontId="8"/>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C43"/>
  <sheetViews>
    <sheetView workbookViewId="0">
      <selection activeCell="A10" sqref="A10"/>
    </sheetView>
  </sheetViews>
  <sheetFormatPr defaultRowHeight="13.5" x14ac:dyDescent="0.15"/>
  <cols>
    <col min="1" max="1" width="37.75" style="1" customWidth="1"/>
    <col min="2" max="2" width="25.75" style="1" customWidth="1"/>
    <col min="3" max="16384" width="9" style="1"/>
  </cols>
  <sheetData>
    <row r="1" spans="1:3" x14ac:dyDescent="0.15">
      <c r="A1" s="1" t="s">
        <v>28</v>
      </c>
      <c r="B1" s="1" t="s">
        <v>29</v>
      </c>
      <c r="C1" s="1" t="s">
        <v>27</v>
      </c>
    </row>
    <row r="2" spans="1:3" x14ac:dyDescent="0.15">
      <c r="A2" s="1" t="s">
        <v>15</v>
      </c>
      <c r="B2" s="1" t="s">
        <v>31</v>
      </c>
      <c r="C2" s="1" t="s">
        <v>30</v>
      </c>
    </row>
    <row r="3" spans="1:3" x14ac:dyDescent="0.15">
      <c r="A3" s="1" t="s">
        <v>16</v>
      </c>
      <c r="B3" s="1" t="s">
        <v>33</v>
      </c>
      <c r="C3" s="1" t="s">
        <v>32</v>
      </c>
    </row>
    <row r="4" spans="1:3" x14ac:dyDescent="0.15">
      <c r="A4" s="1" t="s">
        <v>17</v>
      </c>
      <c r="B4" s="1" t="s">
        <v>35</v>
      </c>
      <c r="C4" s="1" t="s">
        <v>34</v>
      </c>
    </row>
    <row r="5" spans="1:3" x14ac:dyDescent="0.15">
      <c r="A5" s="1" t="s">
        <v>37</v>
      </c>
      <c r="B5" s="1" t="s">
        <v>38</v>
      </c>
      <c r="C5" s="1" t="s">
        <v>36</v>
      </c>
    </row>
    <row r="6" spans="1:3" x14ac:dyDescent="0.15">
      <c r="A6" s="1" t="s">
        <v>18</v>
      </c>
      <c r="B6" s="1" t="s">
        <v>40</v>
      </c>
      <c r="C6" s="1" t="s">
        <v>39</v>
      </c>
    </row>
    <row r="7" spans="1:3" x14ac:dyDescent="0.15">
      <c r="A7" s="1" t="s">
        <v>42</v>
      </c>
      <c r="B7" s="1" t="s">
        <v>43</v>
      </c>
      <c r="C7" s="1" t="s">
        <v>41</v>
      </c>
    </row>
    <row r="8" spans="1:3" x14ac:dyDescent="0.15">
      <c r="A8" s="1" t="s">
        <v>45</v>
      </c>
      <c r="B8" s="1" t="s">
        <v>46</v>
      </c>
      <c r="C8" s="1" t="s">
        <v>44</v>
      </c>
    </row>
    <row r="9" spans="1:3" x14ac:dyDescent="0.15">
      <c r="A9" s="1" t="s">
        <v>48</v>
      </c>
      <c r="B9" s="1" t="s">
        <v>49</v>
      </c>
      <c r="C9" s="1" t="s">
        <v>47</v>
      </c>
    </row>
    <row r="10" spans="1:3" x14ac:dyDescent="0.15">
      <c r="A10" s="1" t="s">
        <v>13</v>
      </c>
      <c r="B10" s="1" t="s">
        <v>13</v>
      </c>
      <c r="C10" s="1" t="s">
        <v>50</v>
      </c>
    </row>
    <row r="11" spans="1:3" x14ac:dyDescent="0.15">
      <c r="A11" s="1" t="s">
        <v>19</v>
      </c>
      <c r="B11" s="1" t="s">
        <v>52</v>
      </c>
      <c r="C11" s="1" t="s">
        <v>51</v>
      </c>
    </row>
    <row r="12" spans="1:3" x14ac:dyDescent="0.15">
      <c r="A12" s="1" t="s">
        <v>20</v>
      </c>
      <c r="B12" s="1" t="s">
        <v>54</v>
      </c>
      <c r="C12" s="1" t="s">
        <v>53</v>
      </c>
    </row>
    <row r="13" spans="1:3" x14ac:dyDescent="0.15">
      <c r="A13" s="1" t="s">
        <v>14</v>
      </c>
      <c r="B13" s="1" t="s">
        <v>14</v>
      </c>
      <c r="C13" s="1" t="s">
        <v>55</v>
      </c>
    </row>
    <row r="14" spans="1:3" x14ac:dyDescent="0.15">
      <c r="A14" s="1" t="s">
        <v>21</v>
      </c>
      <c r="B14" s="1" t="s">
        <v>57</v>
      </c>
      <c r="C14" s="1" t="s">
        <v>56</v>
      </c>
    </row>
    <row r="15" spans="1:3" x14ac:dyDescent="0.15">
      <c r="A15" s="1" t="s">
        <v>22</v>
      </c>
      <c r="B15" s="1" t="s">
        <v>59</v>
      </c>
      <c r="C15" s="1" t="s">
        <v>58</v>
      </c>
    </row>
    <row r="16" spans="1:3" x14ac:dyDescent="0.15">
      <c r="A16" s="1" t="s">
        <v>23</v>
      </c>
      <c r="B16" s="1" t="s">
        <v>61</v>
      </c>
      <c r="C16" s="1" t="s">
        <v>60</v>
      </c>
    </row>
    <row r="17" spans="1:3" x14ac:dyDescent="0.15">
      <c r="A17" s="1" t="s">
        <v>24</v>
      </c>
      <c r="B17" s="1" t="s">
        <v>63</v>
      </c>
      <c r="C17" s="1" t="s">
        <v>62</v>
      </c>
    </row>
    <row r="18" spans="1:3" x14ac:dyDescent="0.15">
      <c r="A18" s="1" t="s">
        <v>65</v>
      </c>
      <c r="B18" s="1" t="s">
        <v>65</v>
      </c>
      <c r="C18" s="1" t="s">
        <v>64</v>
      </c>
    </row>
    <row r="19" spans="1:3" x14ac:dyDescent="0.15">
      <c r="A19" s="1" t="s">
        <v>25</v>
      </c>
      <c r="B19" s="1" t="s">
        <v>67</v>
      </c>
      <c r="C19" s="1" t="s">
        <v>66</v>
      </c>
    </row>
    <row r="20" spans="1:3" x14ac:dyDescent="0.15">
      <c r="A20" s="1" t="s">
        <v>69</v>
      </c>
      <c r="B20" s="1" t="s">
        <v>70</v>
      </c>
      <c r="C20" s="1" t="s">
        <v>68</v>
      </c>
    </row>
    <row r="21" spans="1:3" x14ac:dyDescent="0.15">
      <c r="A21" s="1" t="s">
        <v>26</v>
      </c>
      <c r="B21" s="1" t="s">
        <v>72</v>
      </c>
      <c r="C21" s="1" t="s">
        <v>71</v>
      </c>
    </row>
    <row r="22" spans="1:3" x14ac:dyDescent="0.15">
      <c r="A22" s="1" t="s">
        <v>74</v>
      </c>
      <c r="B22" s="1" t="s">
        <v>75</v>
      </c>
      <c r="C22" s="1" t="s">
        <v>73</v>
      </c>
    </row>
    <row r="23" spans="1:3" x14ac:dyDescent="0.15">
      <c r="A23" s="1" t="s">
        <v>77</v>
      </c>
      <c r="B23" s="1" t="s">
        <v>78</v>
      </c>
      <c r="C23" s="1" t="s">
        <v>76</v>
      </c>
    </row>
    <row r="24" spans="1:3" x14ac:dyDescent="0.15">
      <c r="A24" s="1" t="s">
        <v>80</v>
      </c>
      <c r="B24" s="1" t="s">
        <v>81</v>
      </c>
      <c r="C24" s="1" t="s">
        <v>79</v>
      </c>
    </row>
    <row r="25" spans="1:3" x14ac:dyDescent="0.15">
      <c r="A25" s="1" t="s">
        <v>83</v>
      </c>
      <c r="B25" s="1" t="s">
        <v>84</v>
      </c>
      <c r="C25" s="1" t="s">
        <v>82</v>
      </c>
    </row>
    <row r="26" spans="1:3" x14ac:dyDescent="0.15">
      <c r="A26" s="1" t="s">
        <v>86</v>
      </c>
      <c r="B26" s="1" t="s">
        <v>87</v>
      </c>
      <c r="C26" s="1" t="s">
        <v>85</v>
      </c>
    </row>
    <row r="27" spans="1:3" x14ac:dyDescent="0.15">
      <c r="A27" s="1" t="s">
        <v>89</v>
      </c>
      <c r="B27" s="1" t="s">
        <v>90</v>
      </c>
      <c r="C27" s="1" t="s">
        <v>88</v>
      </c>
    </row>
    <row r="28" spans="1:3" x14ac:dyDescent="0.15">
      <c r="A28" s="1" t="s">
        <v>92</v>
      </c>
      <c r="B28" s="1" t="s">
        <v>93</v>
      </c>
      <c r="C28" s="1" t="s">
        <v>91</v>
      </c>
    </row>
    <row r="29" spans="1:3" x14ac:dyDescent="0.15">
      <c r="A29" s="1" t="s">
        <v>95</v>
      </c>
      <c r="B29" s="1" t="s">
        <v>96</v>
      </c>
      <c r="C29" s="1" t="s">
        <v>94</v>
      </c>
    </row>
    <row r="30" spans="1:3" x14ac:dyDescent="0.15">
      <c r="A30" s="1" t="s">
        <v>98</v>
      </c>
      <c r="B30" s="1" t="s">
        <v>99</v>
      </c>
      <c r="C30" s="1" t="s">
        <v>97</v>
      </c>
    </row>
    <row r="31" spans="1:3" x14ac:dyDescent="0.15">
      <c r="A31" s="1" t="s">
        <v>101</v>
      </c>
      <c r="B31" s="1" t="s">
        <v>102</v>
      </c>
      <c r="C31" s="1" t="s">
        <v>100</v>
      </c>
    </row>
    <row r="32" spans="1:3" x14ac:dyDescent="0.15">
      <c r="A32" s="1" t="s">
        <v>104</v>
      </c>
      <c r="B32" s="1" t="s">
        <v>104</v>
      </c>
      <c r="C32" s="1" t="s">
        <v>103</v>
      </c>
    </row>
    <row r="33" spans="1:3" x14ac:dyDescent="0.15">
      <c r="A33" s="1" t="s">
        <v>106</v>
      </c>
      <c r="B33" s="1" t="s">
        <v>107</v>
      </c>
      <c r="C33" s="1" t="s">
        <v>105</v>
      </c>
    </row>
    <row r="34" spans="1:3" x14ac:dyDescent="0.15">
      <c r="A34" s="1" t="s">
        <v>109</v>
      </c>
      <c r="B34" s="1" t="s">
        <v>110</v>
      </c>
      <c r="C34" s="1" t="s">
        <v>108</v>
      </c>
    </row>
    <row r="35" spans="1:3" x14ac:dyDescent="0.15">
      <c r="A35" s="1" t="s">
        <v>112</v>
      </c>
      <c r="B35" s="1" t="s">
        <v>113</v>
      </c>
      <c r="C35" s="1" t="s">
        <v>111</v>
      </c>
    </row>
    <row r="36" spans="1:3" x14ac:dyDescent="0.15">
      <c r="A36" s="1" t="s">
        <v>115</v>
      </c>
      <c r="B36" s="1" t="s">
        <v>115</v>
      </c>
      <c r="C36" s="1" t="s">
        <v>114</v>
      </c>
    </row>
    <row r="37" spans="1:3" x14ac:dyDescent="0.15">
      <c r="A37" s="1" t="s">
        <v>117</v>
      </c>
      <c r="B37" s="1" t="s">
        <v>118</v>
      </c>
      <c r="C37" s="1" t="s">
        <v>116</v>
      </c>
    </row>
    <row r="38" spans="1:3" x14ac:dyDescent="0.15">
      <c r="A38" s="1" t="s">
        <v>120</v>
      </c>
      <c r="B38" s="1" t="s">
        <v>121</v>
      </c>
      <c r="C38" s="1" t="s">
        <v>119</v>
      </c>
    </row>
    <row r="39" spans="1:3" x14ac:dyDescent="0.15">
      <c r="A39" s="1" t="s">
        <v>123</v>
      </c>
      <c r="B39" s="1" t="s">
        <v>124</v>
      </c>
      <c r="C39" s="1" t="s">
        <v>122</v>
      </c>
    </row>
    <row r="40" spans="1:3" x14ac:dyDescent="0.15">
      <c r="A40" s="1" t="s">
        <v>126</v>
      </c>
      <c r="B40" s="1" t="s">
        <v>127</v>
      </c>
      <c r="C40" s="1" t="s">
        <v>125</v>
      </c>
    </row>
    <row r="41" spans="1:3" x14ac:dyDescent="0.15">
      <c r="A41" s="1" t="s">
        <v>129</v>
      </c>
      <c r="B41" s="1" t="s">
        <v>130</v>
      </c>
      <c r="C41" s="1" t="s">
        <v>128</v>
      </c>
    </row>
    <row r="42" spans="1:3" x14ac:dyDescent="0.15">
      <c r="A42" s="1" t="s">
        <v>132</v>
      </c>
      <c r="B42" s="1" t="s">
        <v>133</v>
      </c>
      <c r="C42" s="1" t="s">
        <v>131</v>
      </c>
    </row>
    <row r="43" spans="1:3" x14ac:dyDescent="0.15">
      <c r="A43" s="1" t="s">
        <v>135</v>
      </c>
      <c r="B43" s="1" t="s">
        <v>135</v>
      </c>
      <c r="C43" s="1" t="s">
        <v>134</v>
      </c>
    </row>
  </sheetData>
  <phoneticPr fontId="4"/>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sheetPr>
  <dimension ref="A1:K270"/>
  <sheetViews>
    <sheetView workbookViewId="0"/>
  </sheetViews>
  <sheetFormatPr defaultColWidth="32.625" defaultRowHeight="13.5" x14ac:dyDescent="0.15"/>
  <cols>
    <col min="1" max="1" width="4.5" style="1" bestFit="1" customWidth="1"/>
    <col min="2" max="2" width="5.25" style="1" bestFit="1" customWidth="1"/>
    <col min="3" max="3" width="7.125" style="1" bestFit="1" customWidth="1"/>
    <col min="4" max="4" width="33.75" style="1" customWidth="1"/>
    <col min="5" max="6" width="19.5" style="1" hidden="1" customWidth="1"/>
    <col min="7" max="7" width="32.625" style="1" hidden="1" customWidth="1"/>
    <col min="8" max="8" width="17.625" style="1" hidden="1" customWidth="1"/>
    <col min="9" max="9" width="18.625" style="1" hidden="1" customWidth="1"/>
    <col min="10" max="16384" width="32.625" style="1"/>
  </cols>
  <sheetData>
    <row r="1" spans="1:9" x14ac:dyDescent="0.15">
      <c r="A1" s="23" t="s">
        <v>1913</v>
      </c>
      <c r="B1" s="23" t="s">
        <v>1914</v>
      </c>
      <c r="C1" s="23" t="s">
        <v>1915</v>
      </c>
      <c r="D1" s="23" t="s">
        <v>136</v>
      </c>
      <c r="E1" s="23" t="s">
        <v>1916</v>
      </c>
      <c r="F1" s="23" t="s">
        <v>142</v>
      </c>
      <c r="G1" s="23" t="s">
        <v>143</v>
      </c>
      <c r="H1" s="23" t="s">
        <v>1917</v>
      </c>
      <c r="I1" s="23" t="s">
        <v>2</v>
      </c>
    </row>
    <row r="2" spans="1:9" x14ac:dyDescent="0.15">
      <c r="A2" s="7">
        <v>1</v>
      </c>
      <c r="B2" s="7" t="s">
        <v>1918</v>
      </c>
      <c r="C2" s="7" t="s">
        <v>148</v>
      </c>
      <c r="D2" s="7" t="s">
        <v>161</v>
      </c>
      <c r="E2" s="7" t="s">
        <v>1919</v>
      </c>
      <c r="F2" s="7" t="s">
        <v>1920</v>
      </c>
      <c r="G2" s="7" t="s">
        <v>1921</v>
      </c>
      <c r="H2" s="7" t="s">
        <v>1922</v>
      </c>
      <c r="I2" s="7" t="s">
        <v>1923</v>
      </c>
    </row>
    <row r="3" spans="1:9" x14ac:dyDescent="0.15">
      <c r="A3" s="7">
        <v>2</v>
      </c>
      <c r="B3" s="7" t="s">
        <v>1918</v>
      </c>
      <c r="C3" s="7" t="s">
        <v>148</v>
      </c>
      <c r="D3" s="7" t="s">
        <v>155</v>
      </c>
      <c r="E3" s="7" t="s">
        <v>1924</v>
      </c>
      <c r="F3" s="7" t="s">
        <v>157</v>
      </c>
      <c r="G3" s="7" t="s">
        <v>1925</v>
      </c>
      <c r="H3" s="7" t="s">
        <v>159</v>
      </c>
      <c r="I3" s="7" t="s">
        <v>160</v>
      </c>
    </row>
    <row r="4" spans="1:9" x14ac:dyDescent="0.15">
      <c r="A4" s="7">
        <v>3</v>
      </c>
      <c r="B4" s="7" t="s">
        <v>1918</v>
      </c>
      <c r="C4" s="7" t="s">
        <v>148</v>
      </c>
      <c r="D4" s="7" t="s">
        <v>1926</v>
      </c>
      <c r="E4" s="7" t="s">
        <v>1927</v>
      </c>
      <c r="F4" s="7" t="s">
        <v>1928</v>
      </c>
      <c r="G4" s="7" t="s">
        <v>1929</v>
      </c>
      <c r="H4" s="7" t="s">
        <v>153</v>
      </c>
      <c r="I4" s="7" t="s">
        <v>154</v>
      </c>
    </row>
    <row r="5" spans="1:9" x14ac:dyDescent="0.15">
      <c r="A5" s="7">
        <v>4</v>
      </c>
      <c r="B5" s="7" t="s">
        <v>1918</v>
      </c>
      <c r="C5" s="7" t="s">
        <v>148</v>
      </c>
      <c r="D5" s="7" t="s">
        <v>1930</v>
      </c>
      <c r="E5" s="7" t="s">
        <v>1931</v>
      </c>
      <c r="F5" s="7" t="s">
        <v>1932</v>
      </c>
      <c r="G5" s="7" t="s">
        <v>1933</v>
      </c>
      <c r="H5" s="7" t="s">
        <v>254</v>
      </c>
      <c r="I5" s="7" t="s">
        <v>255</v>
      </c>
    </row>
    <row r="6" spans="1:9" x14ac:dyDescent="0.15">
      <c r="A6" s="7">
        <v>5</v>
      </c>
      <c r="B6" s="7" t="s">
        <v>1918</v>
      </c>
      <c r="C6" s="7" t="s">
        <v>148</v>
      </c>
      <c r="D6" s="7" t="s">
        <v>179</v>
      </c>
      <c r="E6" s="7" t="s">
        <v>1934</v>
      </c>
      <c r="F6" s="7" t="s">
        <v>181</v>
      </c>
      <c r="G6" s="7" t="s">
        <v>1935</v>
      </c>
      <c r="H6" s="7" t="s">
        <v>183</v>
      </c>
      <c r="I6" s="7" t="s">
        <v>184</v>
      </c>
    </row>
    <row r="7" spans="1:9" x14ac:dyDescent="0.15">
      <c r="A7" s="7">
        <v>6</v>
      </c>
      <c r="B7" s="7" t="s">
        <v>1918</v>
      </c>
      <c r="C7" s="7" t="s">
        <v>148</v>
      </c>
      <c r="D7" s="7" t="s">
        <v>191</v>
      </c>
      <c r="E7" s="7" t="s">
        <v>1936</v>
      </c>
      <c r="F7" s="7" t="s">
        <v>193</v>
      </c>
      <c r="G7" s="7" t="s">
        <v>1937</v>
      </c>
      <c r="H7" s="7" t="s">
        <v>195</v>
      </c>
      <c r="I7" s="7" t="s">
        <v>1938</v>
      </c>
    </row>
    <row r="8" spans="1:9" x14ac:dyDescent="0.15">
      <c r="A8" s="7">
        <v>7</v>
      </c>
      <c r="B8" s="7" t="s">
        <v>1918</v>
      </c>
      <c r="C8" s="7" t="s">
        <v>148</v>
      </c>
      <c r="D8" s="7" t="s">
        <v>185</v>
      </c>
      <c r="E8" s="7" t="s">
        <v>1939</v>
      </c>
      <c r="F8" s="7" t="s">
        <v>187</v>
      </c>
      <c r="G8" s="7" t="s">
        <v>1940</v>
      </c>
      <c r="H8" s="7" t="s">
        <v>189</v>
      </c>
      <c r="I8" s="7" t="s">
        <v>190</v>
      </c>
    </row>
    <row r="9" spans="1:9" x14ac:dyDescent="0.15">
      <c r="A9" s="7">
        <v>8</v>
      </c>
      <c r="B9" s="7" t="s">
        <v>1918</v>
      </c>
      <c r="C9" s="7" t="s">
        <v>148</v>
      </c>
      <c r="D9" s="7" t="s">
        <v>173</v>
      </c>
      <c r="E9" s="7" t="s">
        <v>1941</v>
      </c>
      <c r="F9" s="7" t="s">
        <v>175</v>
      </c>
      <c r="G9" s="7" t="s">
        <v>1942</v>
      </c>
      <c r="H9" s="7" t="s">
        <v>177</v>
      </c>
      <c r="I9" s="7" t="s">
        <v>178</v>
      </c>
    </row>
    <row r="10" spans="1:9" x14ac:dyDescent="0.15">
      <c r="A10" s="7">
        <v>9</v>
      </c>
      <c r="B10" s="7" t="s">
        <v>1918</v>
      </c>
      <c r="C10" s="7" t="s">
        <v>148</v>
      </c>
      <c r="D10" s="7" t="s">
        <v>167</v>
      </c>
      <c r="E10" s="7" t="s">
        <v>1943</v>
      </c>
      <c r="F10" s="7" t="s">
        <v>169</v>
      </c>
      <c r="G10" s="7" t="s">
        <v>1944</v>
      </c>
      <c r="H10" s="7" t="s">
        <v>171</v>
      </c>
      <c r="I10" s="7" t="s">
        <v>172</v>
      </c>
    </row>
    <row r="11" spans="1:9" x14ac:dyDescent="0.15">
      <c r="A11" s="7">
        <v>10</v>
      </c>
      <c r="B11" s="7" t="s">
        <v>1918</v>
      </c>
      <c r="C11" s="7" t="s">
        <v>148</v>
      </c>
      <c r="D11" s="7" t="s">
        <v>1945</v>
      </c>
      <c r="E11" s="7" t="s">
        <v>1946</v>
      </c>
      <c r="F11" s="7" t="s">
        <v>1947</v>
      </c>
      <c r="G11" s="7" t="s">
        <v>1948</v>
      </c>
      <c r="H11" s="7" t="s">
        <v>201</v>
      </c>
      <c r="I11" s="7" t="s">
        <v>202</v>
      </c>
    </row>
    <row r="12" spans="1:9" x14ac:dyDescent="0.15">
      <c r="A12" s="7">
        <v>11</v>
      </c>
      <c r="B12" s="7" t="s">
        <v>1918</v>
      </c>
      <c r="C12" s="7" t="s">
        <v>148</v>
      </c>
      <c r="D12" s="7" t="s">
        <v>221</v>
      </c>
      <c r="E12" s="7" t="s">
        <v>1949</v>
      </c>
      <c r="F12" s="7" t="s">
        <v>223</v>
      </c>
      <c r="G12" s="7" t="s">
        <v>1950</v>
      </c>
      <c r="H12" s="7" t="s">
        <v>225</v>
      </c>
      <c r="I12" s="7" t="s">
        <v>226</v>
      </c>
    </row>
    <row r="13" spans="1:9" x14ac:dyDescent="0.15">
      <c r="A13" s="7">
        <v>12</v>
      </c>
      <c r="B13" s="7" t="s">
        <v>1918</v>
      </c>
      <c r="C13" s="7" t="s">
        <v>148</v>
      </c>
      <c r="D13" s="7" t="s">
        <v>215</v>
      </c>
      <c r="E13" s="7" t="s">
        <v>1951</v>
      </c>
      <c r="F13" s="7" t="s">
        <v>217</v>
      </c>
      <c r="G13" s="7" t="s">
        <v>1952</v>
      </c>
      <c r="H13" s="7" t="s">
        <v>219</v>
      </c>
      <c r="I13" s="7" t="s">
        <v>220</v>
      </c>
    </row>
    <row r="14" spans="1:9" x14ac:dyDescent="0.15">
      <c r="A14" s="7">
        <v>13</v>
      </c>
      <c r="B14" s="7" t="s">
        <v>1918</v>
      </c>
      <c r="C14" s="7" t="s">
        <v>148</v>
      </c>
      <c r="D14" s="7" t="s">
        <v>227</v>
      </c>
      <c r="E14" s="7" t="s">
        <v>1953</v>
      </c>
      <c r="F14" s="7" t="s">
        <v>217</v>
      </c>
      <c r="G14" s="7" t="s">
        <v>229</v>
      </c>
      <c r="H14" s="7" t="s">
        <v>230</v>
      </c>
      <c r="I14" s="7" t="s">
        <v>231</v>
      </c>
    </row>
    <row r="15" spans="1:9" x14ac:dyDescent="0.15">
      <c r="A15" s="7">
        <v>14</v>
      </c>
      <c r="B15" s="7" t="s">
        <v>1918</v>
      </c>
      <c r="C15" s="7" t="s">
        <v>148</v>
      </c>
      <c r="D15" s="7" t="s">
        <v>203</v>
      </c>
      <c r="E15" s="7" t="s">
        <v>1954</v>
      </c>
      <c r="F15" s="7" t="s">
        <v>205</v>
      </c>
      <c r="G15" s="7" t="s">
        <v>206</v>
      </c>
      <c r="H15" s="7" t="s">
        <v>207</v>
      </c>
      <c r="I15" s="7" t="s">
        <v>208</v>
      </c>
    </row>
    <row r="16" spans="1:9" x14ac:dyDescent="0.15">
      <c r="A16" s="7">
        <v>15</v>
      </c>
      <c r="B16" s="7" t="s">
        <v>1918</v>
      </c>
      <c r="C16" s="7" t="s">
        <v>148</v>
      </c>
      <c r="D16" s="7" t="s">
        <v>209</v>
      </c>
      <c r="E16" s="7" t="s">
        <v>1955</v>
      </c>
      <c r="F16" s="7" t="s">
        <v>211</v>
      </c>
      <c r="G16" s="7" t="s">
        <v>1956</v>
      </c>
      <c r="H16" s="7" t="s">
        <v>213</v>
      </c>
      <c r="I16" s="7" t="s">
        <v>214</v>
      </c>
    </row>
    <row r="17" spans="1:9" x14ac:dyDescent="0.15">
      <c r="A17" s="7">
        <v>16</v>
      </c>
      <c r="B17" s="7" t="s">
        <v>1918</v>
      </c>
      <c r="C17" s="7" t="s">
        <v>148</v>
      </c>
      <c r="D17" s="7" t="s">
        <v>256</v>
      </c>
      <c r="E17" s="7" t="s">
        <v>1957</v>
      </c>
      <c r="F17" s="7" t="s">
        <v>205</v>
      </c>
      <c r="G17" s="7" t="s">
        <v>1958</v>
      </c>
      <c r="H17" s="7" t="s">
        <v>1959</v>
      </c>
      <c r="I17" s="7" t="s">
        <v>260</v>
      </c>
    </row>
    <row r="18" spans="1:9" x14ac:dyDescent="0.15">
      <c r="A18" s="7">
        <v>17</v>
      </c>
      <c r="B18" s="7" t="s">
        <v>1918</v>
      </c>
      <c r="C18" s="7" t="s">
        <v>148</v>
      </c>
      <c r="D18" s="7" t="s">
        <v>1960</v>
      </c>
      <c r="E18" s="7" t="s">
        <v>1961</v>
      </c>
      <c r="F18" s="7" t="s">
        <v>1962</v>
      </c>
      <c r="G18" s="7" t="s">
        <v>1963</v>
      </c>
      <c r="H18" s="7" t="s">
        <v>236</v>
      </c>
      <c r="I18" s="7" t="s">
        <v>237</v>
      </c>
    </row>
    <row r="19" spans="1:9" x14ac:dyDescent="0.15">
      <c r="A19" s="7">
        <v>18</v>
      </c>
      <c r="B19" s="7" t="s">
        <v>1918</v>
      </c>
      <c r="C19" s="7" t="s">
        <v>148</v>
      </c>
      <c r="D19" s="7" t="s">
        <v>238</v>
      </c>
      <c r="E19" s="7" t="s">
        <v>1964</v>
      </c>
      <c r="F19" s="7" t="s">
        <v>240</v>
      </c>
      <c r="G19" s="7" t="s">
        <v>1965</v>
      </c>
      <c r="H19" s="7" t="s">
        <v>242</v>
      </c>
      <c r="I19" s="7" t="s">
        <v>243</v>
      </c>
    </row>
    <row r="20" spans="1:9" x14ac:dyDescent="0.15">
      <c r="A20" s="7">
        <v>19</v>
      </c>
      <c r="B20" s="7" t="s">
        <v>1918</v>
      </c>
      <c r="C20" s="7" t="s">
        <v>148</v>
      </c>
      <c r="D20" s="7" t="s">
        <v>244</v>
      </c>
      <c r="E20" s="7" t="s">
        <v>1966</v>
      </c>
      <c r="F20" s="7" t="s">
        <v>246</v>
      </c>
      <c r="G20" s="7" t="s">
        <v>1967</v>
      </c>
      <c r="H20" s="7" t="s">
        <v>248</v>
      </c>
      <c r="I20" s="7" t="s">
        <v>249</v>
      </c>
    </row>
    <row r="21" spans="1:9" x14ac:dyDescent="0.15">
      <c r="A21" s="7">
        <v>20</v>
      </c>
      <c r="B21" s="7" t="s">
        <v>1918</v>
      </c>
      <c r="C21" s="7" t="s">
        <v>148</v>
      </c>
      <c r="D21" s="7" t="s">
        <v>1588</v>
      </c>
      <c r="E21" s="7" t="s">
        <v>1968</v>
      </c>
      <c r="F21" s="7" t="s">
        <v>252</v>
      </c>
      <c r="G21" s="7" t="s">
        <v>1589</v>
      </c>
      <c r="H21" s="7" t="s">
        <v>1590</v>
      </c>
      <c r="I21" s="7" t="s">
        <v>1591</v>
      </c>
    </row>
    <row r="22" spans="1:9" x14ac:dyDescent="0.15">
      <c r="A22" s="7">
        <v>21</v>
      </c>
      <c r="B22" s="7" t="s">
        <v>1918</v>
      </c>
      <c r="C22" s="7" t="s">
        <v>148</v>
      </c>
      <c r="D22" s="7" t="s">
        <v>261</v>
      </c>
      <c r="E22" s="7" t="s">
        <v>1969</v>
      </c>
      <c r="F22" s="7" t="s">
        <v>169</v>
      </c>
      <c r="G22" s="7" t="s">
        <v>1944</v>
      </c>
      <c r="H22" s="7" t="s">
        <v>264</v>
      </c>
      <c r="I22" s="7" t="s">
        <v>264</v>
      </c>
    </row>
    <row r="23" spans="1:9" x14ac:dyDescent="0.15">
      <c r="A23" s="7">
        <v>22</v>
      </c>
      <c r="B23" s="7" t="s">
        <v>1918</v>
      </c>
      <c r="C23" s="7" t="s">
        <v>148</v>
      </c>
      <c r="D23" s="7" t="s">
        <v>1592</v>
      </c>
      <c r="E23" s="7" t="s">
        <v>1970</v>
      </c>
      <c r="F23" s="7" t="s">
        <v>199</v>
      </c>
      <c r="G23" s="7" t="s">
        <v>1593</v>
      </c>
      <c r="H23" s="7" t="s">
        <v>1594</v>
      </c>
      <c r="I23" s="7" t="s">
        <v>1595</v>
      </c>
    </row>
    <row r="24" spans="1:9" x14ac:dyDescent="0.15">
      <c r="A24" s="7">
        <v>23</v>
      </c>
      <c r="B24" s="7" t="s">
        <v>1918</v>
      </c>
      <c r="C24" s="7" t="s">
        <v>148</v>
      </c>
      <c r="D24" s="7" t="s">
        <v>266</v>
      </c>
      <c r="E24" s="7" t="s">
        <v>1971</v>
      </c>
      <c r="F24" s="7" t="s">
        <v>199</v>
      </c>
      <c r="G24" s="7" t="s">
        <v>1972</v>
      </c>
      <c r="H24" s="7" t="s">
        <v>268</v>
      </c>
      <c r="I24" s="7" t="s">
        <v>269</v>
      </c>
    </row>
    <row r="25" spans="1:9" x14ac:dyDescent="0.15">
      <c r="A25" s="7">
        <v>24</v>
      </c>
      <c r="B25" s="7" t="s">
        <v>1918</v>
      </c>
      <c r="C25" s="7" t="s">
        <v>148</v>
      </c>
      <c r="D25" s="7" t="s">
        <v>270</v>
      </c>
      <c r="E25" s="7" t="s">
        <v>1973</v>
      </c>
      <c r="F25" s="7" t="s">
        <v>272</v>
      </c>
      <c r="G25" s="7" t="s">
        <v>1974</v>
      </c>
      <c r="H25" s="7" t="s">
        <v>274</v>
      </c>
      <c r="I25" s="7" t="s">
        <v>275</v>
      </c>
    </row>
    <row r="26" spans="1:9" x14ac:dyDescent="0.15">
      <c r="A26" s="7">
        <v>25</v>
      </c>
      <c r="B26" s="7" t="s">
        <v>1918</v>
      </c>
      <c r="C26" s="7" t="s">
        <v>148</v>
      </c>
      <c r="D26" s="7" t="s">
        <v>1596</v>
      </c>
      <c r="E26" s="7" t="s">
        <v>1975</v>
      </c>
      <c r="F26" s="7" t="s">
        <v>1597</v>
      </c>
      <c r="G26" s="7" t="s">
        <v>1598</v>
      </c>
      <c r="H26" s="7" t="s">
        <v>1599</v>
      </c>
      <c r="I26" s="7" t="s">
        <v>1600</v>
      </c>
    </row>
    <row r="27" spans="1:9" x14ac:dyDescent="0.15">
      <c r="A27" s="7">
        <v>26</v>
      </c>
      <c r="B27" s="7" t="s">
        <v>1918</v>
      </c>
      <c r="C27" s="7" t="s">
        <v>148</v>
      </c>
      <c r="D27" s="7" t="s">
        <v>276</v>
      </c>
      <c r="E27" s="7" t="s">
        <v>1976</v>
      </c>
      <c r="F27" s="7" t="s">
        <v>187</v>
      </c>
      <c r="G27" s="7" t="s">
        <v>1977</v>
      </c>
      <c r="H27" s="7" t="s">
        <v>279</v>
      </c>
      <c r="I27" s="7" t="s">
        <v>280</v>
      </c>
    </row>
    <row r="28" spans="1:9" x14ac:dyDescent="0.15">
      <c r="A28" s="7">
        <v>27</v>
      </c>
      <c r="B28" s="7" t="s">
        <v>1918</v>
      </c>
      <c r="C28" s="7" t="s">
        <v>148</v>
      </c>
      <c r="D28" s="7" t="s">
        <v>1601</v>
      </c>
      <c r="E28" s="7" t="s">
        <v>1978</v>
      </c>
      <c r="F28" s="7" t="s">
        <v>1602</v>
      </c>
      <c r="G28" s="7" t="s">
        <v>1603</v>
      </c>
      <c r="H28" s="7" t="s">
        <v>1604</v>
      </c>
      <c r="I28" s="7" t="s">
        <v>1605</v>
      </c>
    </row>
    <row r="29" spans="1:9" x14ac:dyDescent="0.15">
      <c r="A29" s="7">
        <v>28</v>
      </c>
      <c r="B29" s="7" t="s">
        <v>1918</v>
      </c>
      <c r="C29" s="7" t="s">
        <v>1875</v>
      </c>
      <c r="D29" s="24" t="s">
        <v>1876</v>
      </c>
      <c r="E29" s="7" t="s">
        <v>1979</v>
      </c>
      <c r="F29" s="7" t="s">
        <v>1980</v>
      </c>
      <c r="G29" s="7" t="s">
        <v>1981</v>
      </c>
      <c r="H29" s="7" t="s">
        <v>1982</v>
      </c>
      <c r="I29" s="7" t="s">
        <v>1983</v>
      </c>
    </row>
    <row r="30" spans="1:9" x14ac:dyDescent="0.15">
      <c r="A30" s="7">
        <v>29</v>
      </c>
      <c r="B30" s="7" t="s">
        <v>1918</v>
      </c>
      <c r="C30" s="7" t="s">
        <v>472</v>
      </c>
      <c r="D30" s="7" t="s">
        <v>473</v>
      </c>
      <c r="E30" s="7" t="s">
        <v>1984</v>
      </c>
      <c r="F30" s="7" t="s">
        <v>475</v>
      </c>
      <c r="G30" s="7" t="s">
        <v>1985</v>
      </c>
      <c r="H30" s="7" t="s">
        <v>477</v>
      </c>
      <c r="I30" s="7" t="s">
        <v>478</v>
      </c>
    </row>
    <row r="31" spans="1:9" x14ac:dyDescent="0.15">
      <c r="A31" s="7">
        <v>30</v>
      </c>
      <c r="B31" s="7" t="s">
        <v>1918</v>
      </c>
      <c r="C31" s="7" t="s">
        <v>472</v>
      </c>
      <c r="D31" s="7" t="s">
        <v>479</v>
      </c>
      <c r="E31" s="7" t="s">
        <v>1986</v>
      </c>
      <c r="F31" s="7" t="s">
        <v>481</v>
      </c>
      <c r="G31" s="7" t="s">
        <v>1987</v>
      </c>
      <c r="H31" s="7" t="s">
        <v>483</v>
      </c>
      <c r="I31" s="7" t="s">
        <v>484</v>
      </c>
    </row>
    <row r="32" spans="1:9" x14ac:dyDescent="0.15">
      <c r="A32" s="7">
        <v>31</v>
      </c>
      <c r="B32" s="7" t="s">
        <v>1918</v>
      </c>
      <c r="C32" s="7" t="s">
        <v>472</v>
      </c>
      <c r="D32" s="7" t="s">
        <v>497</v>
      </c>
      <c r="E32" s="7" t="s">
        <v>1988</v>
      </c>
      <c r="F32" s="7" t="s">
        <v>1472</v>
      </c>
      <c r="G32" s="7" t="s">
        <v>1989</v>
      </c>
      <c r="H32" s="7" t="s">
        <v>1990</v>
      </c>
      <c r="I32" s="7" t="s">
        <v>1991</v>
      </c>
    </row>
    <row r="33" spans="1:9" x14ac:dyDescent="0.15">
      <c r="A33" s="7">
        <v>32</v>
      </c>
      <c r="B33" s="7" t="s">
        <v>1918</v>
      </c>
      <c r="C33" s="7" t="s">
        <v>472</v>
      </c>
      <c r="D33" s="7" t="s">
        <v>485</v>
      </c>
      <c r="E33" s="7" t="s">
        <v>1992</v>
      </c>
      <c r="F33" s="7" t="s">
        <v>487</v>
      </c>
      <c r="G33" s="7" t="s">
        <v>1993</v>
      </c>
      <c r="H33" s="7" t="s">
        <v>489</v>
      </c>
      <c r="I33" s="7" t="s">
        <v>490</v>
      </c>
    </row>
    <row r="34" spans="1:9" x14ac:dyDescent="0.15">
      <c r="A34" s="7">
        <v>33</v>
      </c>
      <c r="B34" s="7" t="s">
        <v>1918</v>
      </c>
      <c r="C34" s="7" t="s">
        <v>472</v>
      </c>
      <c r="D34" s="7" t="s">
        <v>491</v>
      </c>
      <c r="E34" s="7" t="s">
        <v>1994</v>
      </c>
      <c r="F34" s="7" t="s">
        <v>493</v>
      </c>
      <c r="G34" s="7" t="s">
        <v>1995</v>
      </c>
      <c r="H34" s="7" t="s">
        <v>495</v>
      </c>
      <c r="I34" s="7" t="s">
        <v>496</v>
      </c>
    </row>
    <row r="35" spans="1:9" x14ac:dyDescent="0.15">
      <c r="A35" s="7">
        <v>34</v>
      </c>
      <c r="B35" s="7" t="s">
        <v>1918</v>
      </c>
      <c r="C35" s="7" t="s">
        <v>472</v>
      </c>
      <c r="D35" s="7" t="s">
        <v>627</v>
      </c>
      <c r="E35" s="7" t="s">
        <v>1996</v>
      </c>
      <c r="F35" s="7" t="s">
        <v>493</v>
      </c>
      <c r="G35" s="7" t="s">
        <v>629</v>
      </c>
      <c r="H35" s="7" t="s">
        <v>630</v>
      </c>
      <c r="I35" s="7" t="s">
        <v>631</v>
      </c>
    </row>
    <row r="36" spans="1:9" x14ac:dyDescent="0.15">
      <c r="A36" s="7">
        <v>35</v>
      </c>
      <c r="B36" s="7" t="s">
        <v>1918</v>
      </c>
      <c r="C36" s="7" t="s">
        <v>472</v>
      </c>
      <c r="D36" s="7" t="s">
        <v>1997</v>
      </c>
      <c r="E36" s="7" t="s">
        <v>1998</v>
      </c>
      <c r="F36" s="7" t="s">
        <v>1999</v>
      </c>
      <c r="G36" s="7" t="s">
        <v>2000</v>
      </c>
      <c r="H36" s="7" t="s">
        <v>506</v>
      </c>
      <c r="I36" s="7" t="s">
        <v>507</v>
      </c>
    </row>
    <row r="37" spans="1:9" x14ac:dyDescent="0.15">
      <c r="A37" s="7">
        <v>36</v>
      </c>
      <c r="B37" s="7" t="s">
        <v>1918</v>
      </c>
      <c r="C37" s="7" t="s">
        <v>472</v>
      </c>
      <c r="D37" s="7" t="s">
        <v>549</v>
      </c>
      <c r="E37" s="7" t="s">
        <v>2001</v>
      </c>
      <c r="F37" s="7" t="s">
        <v>551</v>
      </c>
      <c r="G37" s="7" t="s">
        <v>2002</v>
      </c>
      <c r="H37" s="7" t="s">
        <v>553</v>
      </c>
      <c r="I37" s="7" t="s">
        <v>554</v>
      </c>
    </row>
    <row r="38" spans="1:9" x14ac:dyDescent="0.15">
      <c r="A38" s="7">
        <v>37</v>
      </c>
      <c r="B38" s="7" t="s">
        <v>1918</v>
      </c>
      <c r="C38" s="7" t="s">
        <v>472</v>
      </c>
      <c r="D38" s="7" t="s">
        <v>561</v>
      </c>
      <c r="E38" s="7" t="s">
        <v>2003</v>
      </c>
      <c r="F38" s="7" t="s">
        <v>563</v>
      </c>
      <c r="G38" s="7" t="s">
        <v>2004</v>
      </c>
      <c r="H38" s="7" t="s">
        <v>565</v>
      </c>
      <c r="I38" s="7" t="s">
        <v>566</v>
      </c>
    </row>
    <row r="39" spans="1:9" x14ac:dyDescent="0.15">
      <c r="A39" s="7">
        <v>38</v>
      </c>
      <c r="B39" s="7" t="s">
        <v>1918</v>
      </c>
      <c r="C39" s="7" t="s">
        <v>472</v>
      </c>
      <c r="D39" s="7" t="s">
        <v>579</v>
      </c>
      <c r="E39" s="7" t="s">
        <v>2005</v>
      </c>
      <c r="F39" s="7" t="s">
        <v>581</v>
      </c>
      <c r="G39" s="7" t="s">
        <v>2006</v>
      </c>
      <c r="H39" s="7" t="s">
        <v>583</v>
      </c>
      <c r="I39" s="7" t="s">
        <v>584</v>
      </c>
    </row>
    <row r="40" spans="1:9" x14ac:dyDescent="0.15">
      <c r="A40" s="7">
        <v>39</v>
      </c>
      <c r="B40" s="7" t="s">
        <v>1918</v>
      </c>
      <c r="C40" s="7" t="s">
        <v>472</v>
      </c>
      <c r="D40" s="7" t="s">
        <v>555</v>
      </c>
      <c r="E40" s="7" t="s">
        <v>2007</v>
      </c>
      <c r="F40" s="7" t="s">
        <v>557</v>
      </c>
      <c r="G40" s="7" t="s">
        <v>2008</v>
      </c>
      <c r="H40" s="7" t="s">
        <v>559</v>
      </c>
      <c r="I40" s="7" t="s">
        <v>560</v>
      </c>
    </row>
    <row r="41" spans="1:9" x14ac:dyDescent="0.15">
      <c r="A41" s="7">
        <v>40</v>
      </c>
      <c r="B41" s="7" t="s">
        <v>1918</v>
      </c>
      <c r="C41" s="7" t="s">
        <v>472</v>
      </c>
      <c r="D41" s="7" t="s">
        <v>567</v>
      </c>
      <c r="E41" s="7" t="s">
        <v>2009</v>
      </c>
      <c r="F41" s="7" t="s">
        <v>569</v>
      </c>
      <c r="G41" s="7" t="s">
        <v>2010</v>
      </c>
      <c r="H41" s="7" t="s">
        <v>571</v>
      </c>
      <c r="I41" s="7" t="s">
        <v>572</v>
      </c>
    </row>
    <row r="42" spans="1:9" x14ac:dyDescent="0.15">
      <c r="A42" s="7">
        <v>41</v>
      </c>
      <c r="B42" s="7" t="s">
        <v>1918</v>
      </c>
      <c r="C42" s="7" t="s">
        <v>472</v>
      </c>
      <c r="D42" s="7" t="s">
        <v>2011</v>
      </c>
      <c r="E42" s="7" t="s">
        <v>2012</v>
      </c>
      <c r="F42" s="7" t="s">
        <v>2013</v>
      </c>
      <c r="G42" s="7" t="s">
        <v>2014</v>
      </c>
      <c r="H42" s="7" t="s">
        <v>577</v>
      </c>
      <c r="I42" s="7" t="s">
        <v>578</v>
      </c>
    </row>
    <row r="43" spans="1:9" x14ac:dyDescent="0.15">
      <c r="A43" s="7">
        <v>42</v>
      </c>
      <c r="B43" s="7" t="s">
        <v>1918</v>
      </c>
      <c r="C43" s="7" t="s">
        <v>472</v>
      </c>
      <c r="D43" s="7" t="s">
        <v>609</v>
      </c>
      <c r="E43" s="7" t="s">
        <v>2015</v>
      </c>
      <c r="F43" s="7" t="s">
        <v>611</v>
      </c>
      <c r="G43" s="7" t="s">
        <v>612</v>
      </c>
      <c r="H43" s="7" t="s">
        <v>613</v>
      </c>
      <c r="I43" s="7" t="s">
        <v>614</v>
      </c>
    </row>
    <row r="44" spans="1:9" x14ac:dyDescent="0.15">
      <c r="A44" s="7">
        <v>43</v>
      </c>
      <c r="B44" s="7" t="s">
        <v>1918</v>
      </c>
      <c r="C44" s="7" t="s">
        <v>472</v>
      </c>
      <c r="D44" s="7" t="s">
        <v>615</v>
      </c>
      <c r="E44" s="7" t="s">
        <v>2016</v>
      </c>
      <c r="F44" s="7" t="s">
        <v>622</v>
      </c>
      <c r="G44" s="7" t="s">
        <v>2017</v>
      </c>
      <c r="H44" s="7" t="s">
        <v>619</v>
      </c>
      <c r="I44" s="7" t="s">
        <v>620</v>
      </c>
    </row>
    <row r="45" spans="1:9" x14ac:dyDescent="0.15">
      <c r="A45" s="7">
        <v>44</v>
      </c>
      <c r="B45" s="7" t="s">
        <v>1918</v>
      </c>
      <c r="C45" s="7" t="s">
        <v>472</v>
      </c>
      <c r="D45" s="7" t="s">
        <v>2018</v>
      </c>
      <c r="E45" s="7" t="s">
        <v>2019</v>
      </c>
      <c r="F45" s="7" t="s">
        <v>2020</v>
      </c>
      <c r="G45" s="7" t="s">
        <v>2021</v>
      </c>
      <c r="H45" s="7" t="s">
        <v>512</v>
      </c>
      <c r="I45" s="7" t="s">
        <v>513</v>
      </c>
    </row>
    <row r="46" spans="1:9" x14ac:dyDescent="0.15">
      <c r="A46" s="7">
        <v>45</v>
      </c>
      <c r="B46" s="7" t="s">
        <v>1918</v>
      </c>
      <c r="C46" s="7" t="s">
        <v>472</v>
      </c>
      <c r="D46" s="7" t="s">
        <v>514</v>
      </c>
      <c r="E46" s="7" t="s">
        <v>2022</v>
      </c>
      <c r="F46" s="7" t="s">
        <v>516</v>
      </c>
      <c r="G46" s="7" t="s">
        <v>2023</v>
      </c>
      <c r="H46" s="7" t="s">
        <v>518</v>
      </c>
      <c r="I46" s="7" t="s">
        <v>519</v>
      </c>
    </row>
    <row r="47" spans="1:9" x14ac:dyDescent="0.15">
      <c r="A47" s="7">
        <v>46</v>
      </c>
      <c r="B47" s="7" t="s">
        <v>1918</v>
      </c>
      <c r="C47" s="7" t="s">
        <v>472</v>
      </c>
      <c r="D47" s="7" t="s">
        <v>520</v>
      </c>
      <c r="E47" s="7" t="s">
        <v>2024</v>
      </c>
      <c r="F47" s="7" t="s">
        <v>522</v>
      </c>
      <c r="G47" s="7" t="s">
        <v>2025</v>
      </c>
      <c r="H47" s="7" t="s">
        <v>524</v>
      </c>
      <c r="I47" s="7" t="s">
        <v>525</v>
      </c>
    </row>
    <row r="48" spans="1:9" x14ac:dyDescent="0.15">
      <c r="A48" s="7">
        <v>47</v>
      </c>
      <c r="B48" s="7" t="s">
        <v>1918</v>
      </c>
      <c r="C48" s="7" t="s">
        <v>472</v>
      </c>
      <c r="D48" s="7" t="s">
        <v>585</v>
      </c>
      <c r="E48" s="7" t="s">
        <v>2026</v>
      </c>
      <c r="F48" s="7" t="s">
        <v>587</v>
      </c>
      <c r="G48" s="7" t="s">
        <v>2027</v>
      </c>
      <c r="H48" s="7" t="s">
        <v>1847</v>
      </c>
      <c r="I48" s="7" t="s">
        <v>1848</v>
      </c>
    </row>
    <row r="49" spans="1:9" x14ac:dyDescent="0.15">
      <c r="A49" s="7">
        <v>48</v>
      </c>
      <c r="B49" s="7" t="s">
        <v>1918</v>
      </c>
      <c r="C49" s="7" t="s">
        <v>472</v>
      </c>
      <c r="D49" s="7" t="s">
        <v>591</v>
      </c>
      <c r="E49" s="7" t="s">
        <v>2028</v>
      </c>
      <c r="F49" s="7" t="s">
        <v>593</v>
      </c>
      <c r="G49" s="7" t="s">
        <v>2029</v>
      </c>
      <c r="H49" s="7" t="s">
        <v>595</v>
      </c>
      <c r="I49" s="7" t="s">
        <v>596</v>
      </c>
    </row>
    <row r="50" spans="1:9" x14ac:dyDescent="0.15">
      <c r="A50" s="7">
        <v>49</v>
      </c>
      <c r="B50" s="7" t="s">
        <v>1918</v>
      </c>
      <c r="C50" s="7" t="s">
        <v>472</v>
      </c>
      <c r="D50" s="7" t="s">
        <v>597</v>
      </c>
      <c r="E50" s="7" t="s">
        <v>2030</v>
      </c>
      <c r="F50" s="7" t="s">
        <v>599</v>
      </c>
      <c r="G50" s="7" t="s">
        <v>2031</v>
      </c>
      <c r="H50" s="7" t="s">
        <v>601</v>
      </c>
      <c r="I50" s="7" t="s">
        <v>602</v>
      </c>
    </row>
    <row r="51" spans="1:9" x14ac:dyDescent="0.15">
      <c r="A51" s="7">
        <v>50</v>
      </c>
      <c r="B51" s="7" t="s">
        <v>1918</v>
      </c>
      <c r="C51" s="7" t="s">
        <v>472</v>
      </c>
      <c r="D51" s="7" t="s">
        <v>2032</v>
      </c>
      <c r="E51" s="7" t="s">
        <v>2033</v>
      </c>
      <c r="F51" s="7" t="s">
        <v>2034</v>
      </c>
      <c r="G51" s="7" t="s">
        <v>2035</v>
      </c>
      <c r="H51" s="7" t="s">
        <v>607</v>
      </c>
      <c r="I51" s="7" t="s">
        <v>608</v>
      </c>
    </row>
    <row r="52" spans="1:9" x14ac:dyDescent="0.15">
      <c r="A52" s="7">
        <v>51</v>
      </c>
      <c r="B52" s="7" t="s">
        <v>1918</v>
      </c>
      <c r="C52" s="7" t="s">
        <v>472</v>
      </c>
      <c r="D52" s="7" t="s">
        <v>526</v>
      </c>
      <c r="E52" s="7" t="s">
        <v>2036</v>
      </c>
      <c r="F52" s="7" t="s">
        <v>528</v>
      </c>
      <c r="G52" s="7" t="s">
        <v>2037</v>
      </c>
      <c r="H52" s="7" t="s">
        <v>530</v>
      </c>
      <c r="I52" s="7" t="s">
        <v>531</v>
      </c>
    </row>
    <row r="53" spans="1:9" x14ac:dyDescent="0.15">
      <c r="A53" s="7">
        <v>52</v>
      </c>
      <c r="B53" s="7" t="s">
        <v>1918</v>
      </c>
      <c r="C53" s="7" t="s">
        <v>472</v>
      </c>
      <c r="D53" s="7" t="s">
        <v>537</v>
      </c>
      <c r="E53" s="7" t="s">
        <v>2038</v>
      </c>
      <c r="F53" s="7" t="s">
        <v>539</v>
      </c>
      <c r="G53" s="7" t="s">
        <v>2039</v>
      </c>
      <c r="H53" s="7" t="s">
        <v>541</v>
      </c>
      <c r="I53" s="7" t="s">
        <v>542</v>
      </c>
    </row>
    <row r="54" spans="1:9" x14ac:dyDescent="0.15">
      <c r="A54" s="7">
        <v>53</v>
      </c>
      <c r="B54" s="7" t="s">
        <v>1918</v>
      </c>
      <c r="C54" s="7" t="s">
        <v>472</v>
      </c>
      <c r="D54" s="7" t="s">
        <v>532</v>
      </c>
      <c r="E54" s="7" t="s">
        <v>2040</v>
      </c>
      <c r="F54" s="7" t="s">
        <v>533</v>
      </c>
      <c r="G54" s="7" t="s">
        <v>2041</v>
      </c>
      <c r="H54" s="7" t="s">
        <v>535</v>
      </c>
      <c r="I54" s="7" t="s">
        <v>536</v>
      </c>
    </row>
    <row r="55" spans="1:9" x14ac:dyDescent="0.15">
      <c r="A55" s="7">
        <v>54</v>
      </c>
      <c r="B55" s="7" t="s">
        <v>1918</v>
      </c>
      <c r="C55" s="7" t="s">
        <v>472</v>
      </c>
      <c r="D55" s="7" t="s">
        <v>543</v>
      </c>
      <c r="E55" s="7" t="s">
        <v>2042</v>
      </c>
      <c r="F55" s="7" t="s">
        <v>545</v>
      </c>
      <c r="G55" s="7" t="s">
        <v>2043</v>
      </c>
      <c r="H55" s="7" t="s">
        <v>547</v>
      </c>
      <c r="I55" s="7" t="s">
        <v>548</v>
      </c>
    </row>
    <row r="56" spans="1:9" x14ac:dyDescent="0.15">
      <c r="A56" s="7">
        <v>55</v>
      </c>
      <c r="B56" s="7" t="s">
        <v>1918</v>
      </c>
      <c r="C56" s="7" t="s">
        <v>472</v>
      </c>
      <c r="D56" s="7" t="s">
        <v>1606</v>
      </c>
      <c r="E56" s="7" t="s">
        <v>2044</v>
      </c>
      <c r="F56" s="7" t="s">
        <v>493</v>
      </c>
      <c r="G56" s="7" t="s">
        <v>629</v>
      </c>
      <c r="H56" s="7" t="s">
        <v>1607</v>
      </c>
      <c r="I56" s="7" t="s">
        <v>1608</v>
      </c>
    </row>
    <row r="57" spans="1:9" x14ac:dyDescent="0.15">
      <c r="A57" s="7">
        <v>56</v>
      </c>
      <c r="B57" s="7" t="s">
        <v>1918</v>
      </c>
      <c r="C57" s="7" t="s">
        <v>472</v>
      </c>
      <c r="D57" s="7" t="s">
        <v>632</v>
      </c>
      <c r="E57" s="7" t="s">
        <v>2045</v>
      </c>
      <c r="F57" s="7" t="s">
        <v>634</v>
      </c>
      <c r="G57" s="7" t="s">
        <v>2046</v>
      </c>
      <c r="H57" s="7" t="s">
        <v>1849</v>
      </c>
      <c r="I57" s="7" t="s">
        <v>1850</v>
      </c>
    </row>
    <row r="58" spans="1:9" x14ac:dyDescent="0.15">
      <c r="A58" s="7">
        <v>57</v>
      </c>
      <c r="B58" s="7" t="s">
        <v>1918</v>
      </c>
      <c r="C58" s="7" t="s">
        <v>472</v>
      </c>
      <c r="D58" s="7" t="s">
        <v>621</v>
      </c>
      <c r="E58" s="7" t="s">
        <v>2047</v>
      </c>
      <c r="F58" s="7" t="s">
        <v>622</v>
      </c>
      <c r="G58" s="7" t="s">
        <v>2017</v>
      </c>
      <c r="H58" s="7" t="s">
        <v>624</v>
      </c>
      <c r="I58" s="7" t="s">
        <v>625</v>
      </c>
    </row>
    <row r="59" spans="1:9" x14ac:dyDescent="0.15">
      <c r="A59" s="7">
        <v>58</v>
      </c>
      <c r="B59" s="7" t="s">
        <v>1918</v>
      </c>
      <c r="C59" s="7" t="s">
        <v>472</v>
      </c>
      <c r="D59" s="7" t="s">
        <v>1619</v>
      </c>
      <c r="E59" s="7" t="s">
        <v>2048</v>
      </c>
      <c r="F59" s="7" t="s">
        <v>1620</v>
      </c>
      <c r="G59" s="7" t="s">
        <v>1621</v>
      </c>
      <c r="H59" s="7" t="s">
        <v>1622</v>
      </c>
      <c r="I59" s="7" t="s">
        <v>1623</v>
      </c>
    </row>
    <row r="60" spans="1:9" x14ac:dyDescent="0.15">
      <c r="A60" s="7">
        <v>59</v>
      </c>
      <c r="B60" s="7" t="s">
        <v>1918</v>
      </c>
      <c r="C60" s="7" t="s">
        <v>472</v>
      </c>
      <c r="D60" s="7" t="s">
        <v>2049</v>
      </c>
      <c r="E60" s="7" t="s">
        <v>2050</v>
      </c>
      <c r="F60" s="7" t="s">
        <v>1625</v>
      </c>
      <c r="G60" s="7" t="s">
        <v>1626</v>
      </c>
      <c r="H60" s="7" t="s">
        <v>1627</v>
      </c>
      <c r="I60" s="7" t="s">
        <v>1628</v>
      </c>
    </row>
    <row r="61" spans="1:9" x14ac:dyDescent="0.15">
      <c r="A61" s="7">
        <v>60</v>
      </c>
      <c r="B61" s="7" t="s">
        <v>1918</v>
      </c>
      <c r="C61" s="7" t="s">
        <v>472</v>
      </c>
      <c r="D61" s="7" t="s">
        <v>1629</v>
      </c>
      <c r="E61" s="7" t="s">
        <v>2051</v>
      </c>
      <c r="F61" s="7" t="s">
        <v>1630</v>
      </c>
      <c r="G61" s="7" t="s">
        <v>1631</v>
      </c>
      <c r="H61" s="7" t="s">
        <v>1632</v>
      </c>
      <c r="I61" s="7" t="s">
        <v>1633</v>
      </c>
    </row>
    <row r="62" spans="1:9" x14ac:dyDescent="0.15">
      <c r="A62" s="7">
        <v>61</v>
      </c>
      <c r="B62" s="7" t="s">
        <v>1918</v>
      </c>
      <c r="C62" s="7" t="s">
        <v>472</v>
      </c>
      <c r="D62" s="7" t="s">
        <v>1877</v>
      </c>
      <c r="E62" s="7" t="s">
        <v>2052</v>
      </c>
      <c r="F62" s="7" t="s">
        <v>645</v>
      </c>
      <c r="G62" s="7" t="s">
        <v>2053</v>
      </c>
      <c r="H62" s="7" t="s">
        <v>2054</v>
      </c>
      <c r="I62" s="7" t="s">
        <v>2055</v>
      </c>
    </row>
    <row r="63" spans="1:9" x14ac:dyDescent="0.15">
      <c r="A63" s="7">
        <v>62</v>
      </c>
      <c r="B63" s="7" t="s">
        <v>1918</v>
      </c>
      <c r="C63" s="7" t="s">
        <v>472</v>
      </c>
      <c r="D63" s="7" t="s">
        <v>638</v>
      </c>
      <c r="E63" s="7" t="s">
        <v>2056</v>
      </c>
      <c r="F63" s="7" t="s">
        <v>645</v>
      </c>
      <c r="G63" s="7" t="s">
        <v>2053</v>
      </c>
      <c r="H63" s="7" t="s">
        <v>2057</v>
      </c>
      <c r="I63" s="7" t="s">
        <v>2058</v>
      </c>
    </row>
    <row r="64" spans="1:9" x14ac:dyDescent="0.15">
      <c r="A64" s="7">
        <v>63</v>
      </c>
      <c r="B64" s="7" t="s">
        <v>1918</v>
      </c>
      <c r="C64" s="7" t="s">
        <v>763</v>
      </c>
      <c r="D64" s="7" t="s">
        <v>776</v>
      </c>
      <c r="E64" s="7" t="s">
        <v>2059</v>
      </c>
      <c r="F64" s="7" t="s">
        <v>778</v>
      </c>
      <c r="G64" s="7" t="s">
        <v>1634</v>
      </c>
      <c r="H64" s="7" t="s">
        <v>1507</v>
      </c>
      <c r="I64" s="7" t="s">
        <v>1508</v>
      </c>
    </row>
    <row r="65" spans="1:9" x14ac:dyDescent="0.15">
      <c r="A65" s="7">
        <v>64</v>
      </c>
      <c r="B65" s="7" t="s">
        <v>1918</v>
      </c>
      <c r="C65" s="7" t="s">
        <v>763</v>
      </c>
      <c r="D65" s="7" t="s">
        <v>780</v>
      </c>
      <c r="E65" s="7" t="s">
        <v>2060</v>
      </c>
      <c r="F65" s="7" t="s">
        <v>782</v>
      </c>
      <c r="G65" s="7" t="s">
        <v>2061</v>
      </c>
      <c r="H65" s="7" t="s">
        <v>784</v>
      </c>
      <c r="I65" s="7" t="s">
        <v>785</v>
      </c>
    </row>
    <row r="66" spans="1:9" x14ac:dyDescent="0.15">
      <c r="A66" s="7">
        <v>65</v>
      </c>
      <c r="B66" s="7" t="s">
        <v>1918</v>
      </c>
      <c r="C66" s="7" t="s">
        <v>763</v>
      </c>
      <c r="D66" s="7" t="s">
        <v>792</v>
      </c>
      <c r="E66" s="7" t="s">
        <v>2062</v>
      </c>
      <c r="F66" s="7" t="s">
        <v>794</v>
      </c>
      <c r="G66" s="7" t="s">
        <v>795</v>
      </c>
      <c r="H66" s="7" t="s">
        <v>796</v>
      </c>
      <c r="I66" s="7" t="s">
        <v>797</v>
      </c>
    </row>
    <row r="67" spans="1:9" x14ac:dyDescent="0.15">
      <c r="A67" s="7">
        <v>66</v>
      </c>
      <c r="B67" s="7" t="s">
        <v>1918</v>
      </c>
      <c r="C67" s="7" t="s">
        <v>763</v>
      </c>
      <c r="D67" s="7" t="s">
        <v>798</v>
      </c>
      <c r="E67" s="7" t="s">
        <v>2063</v>
      </c>
      <c r="F67" s="7" t="s">
        <v>800</v>
      </c>
      <c r="G67" s="7" t="s">
        <v>2064</v>
      </c>
      <c r="H67" s="7" t="s">
        <v>802</v>
      </c>
      <c r="I67" s="7" t="s">
        <v>803</v>
      </c>
    </row>
    <row r="68" spans="1:9" x14ac:dyDescent="0.15">
      <c r="A68" s="7">
        <v>67</v>
      </c>
      <c r="B68" s="7" t="s">
        <v>1918</v>
      </c>
      <c r="C68" s="7" t="s">
        <v>763</v>
      </c>
      <c r="D68" s="7" t="s">
        <v>770</v>
      </c>
      <c r="E68" s="7" t="s">
        <v>2065</v>
      </c>
      <c r="F68" s="7" t="s">
        <v>772</v>
      </c>
      <c r="G68" s="7" t="s">
        <v>2066</v>
      </c>
      <c r="H68" s="7" t="s">
        <v>774</v>
      </c>
      <c r="I68" s="7" t="s">
        <v>775</v>
      </c>
    </row>
    <row r="69" spans="1:9" x14ac:dyDescent="0.15">
      <c r="A69" s="7">
        <v>68</v>
      </c>
      <c r="B69" s="7" t="s">
        <v>1918</v>
      </c>
      <c r="C69" s="7" t="s">
        <v>763</v>
      </c>
      <c r="D69" s="7" t="s">
        <v>804</v>
      </c>
      <c r="E69" s="7" t="s">
        <v>2067</v>
      </c>
      <c r="F69" s="7" t="s">
        <v>806</v>
      </c>
      <c r="G69" s="7" t="s">
        <v>2068</v>
      </c>
      <c r="H69" s="7" t="s">
        <v>808</v>
      </c>
      <c r="I69" s="7" t="s">
        <v>2069</v>
      </c>
    </row>
    <row r="70" spans="1:9" x14ac:dyDescent="0.15">
      <c r="A70" s="7">
        <v>69</v>
      </c>
      <c r="B70" s="7" t="s">
        <v>1918</v>
      </c>
      <c r="C70" s="7" t="s">
        <v>763</v>
      </c>
      <c r="D70" s="7" t="s">
        <v>810</v>
      </c>
      <c r="E70" s="7" t="s">
        <v>2070</v>
      </c>
      <c r="F70" s="7" t="s">
        <v>812</v>
      </c>
      <c r="G70" s="7" t="s">
        <v>2071</v>
      </c>
      <c r="H70" s="7" t="s">
        <v>814</v>
      </c>
      <c r="I70" s="7" t="s">
        <v>814</v>
      </c>
    </row>
    <row r="71" spans="1:9" x14ac:dyDescent="0.15">
      <c r="A71" s="7">
        <v>70</v>
      </c>
      <c r="B71" s="7" t="s">
        <v>1918</v>
      </c>
      <c r="C71" s="7" t="s">
        <v>763</v>
      </c>
      <c r="D71" s="7" t="s">
        <v>764</v>
      </c>
      <c r="E71" s="7" t="s">
        <v>2072</v>
      </c>
      <c r="F71" s="7" t="s">
        <v>766</v>
      </c>
      <c r="G71" s="7" t="s">
        <v>2073</v>
      </c>
      <c r="H71" s="7" t="s">
        <v>768</v>
      </c>
      <c r="I71" s="7" t="s">
        <v>769</v>
      </c>
    </row>
    <row r="72" spans="1:9" x14ac:dyDescent="0.15">
      <c r="A72" s="7">
        <v>71</v>
      </c>
      <c r="B72" s="7" t="s">
        <v>1918</v>
      </c>
      <c r="C72" s="7" t="s">
        <v>763</v>
      </c>
      <c r="D72" s="7" t="s">
        <v>1639</v>
      </c>
      <c r="E72" s="7" t="s">
        <v>2074</v>
      </c>
      <c r="F72" s="7" t="s">
        <v>1640</v>
      </c>
      <c r="G72" s="7" t="s">
        <v>1641</v>
      </c>
      <c r="H72" s="7" t="s">
        <v>1642</v>
      </c>
      <c r="I72" s="7" t="s">
        <v>1643</v>
      </c>
    </row>
    <row r="73" spans="1:9" x14ac:dyDescent="0.15">
      <c r="A73" s="7">
        <v>72</v>
      </c>
      <c r="B73" s="7" t="s">
        <v>1918</v>
      </c>
      <c r="C73" s="7" t="s">
        <v>763</v>
      </c>
      <c r="D73" s="7" t="s">
        <v>786</v>
      </c>
      <c r="E73" s="7" t="s">
        <v>2075</v>
      </c>
      <c r="F73" s="7" t="s">
        <v>788</v>
      </c>
      <c r="G73" s="7" t="s">
        <v>2076</v>
      </c>
      <c r="H73" s="7" t="s">
        <v>790</v>
      </c>
      <c r="I73" s="7" t="s">
        <v>791</v>
      </c>
    </row>
    <row r="74" spans="1:9" x14ac:dyDescent="0.15">
      <c r="A74" s="7">
        <v>73</v>
      </c>
      <c r="B74" s="7" t="s">
        <v>1918</v>
      </c>
      <c r="C74" s="7" t="s">
        <v>763</v>
      </c>
      <c r="D74" s="7" t="s">
        <v>776</v>
      </c>
      <c r="E74" s="7" t="s">
        <v>2077</v>
      </c>
      <c r="F74" s="7" t="s">
        <v>778</v>
      </c>
      <c r="G74" s="7" t="s">
        <v>1634</v>
      </c>
      <c r="H74" s="7" t="s">
        <v>1507</v>
      </c>
      <c r="I74" s="7" t="s">
        <v>1508</v>
      </c>
    </row>
    <row r="75" spans="1:9" x14ac:dyDescent="0.15">
      <c r="A75" s="7">
        <v>74</v>
      </c>
      <c r="B75" s="7" t="s">
        <v>1918</v>
      </c>
      <c r="C75" s="7" t="s">
        <v>763</v>
      </c>
      <c r="D75" s="7" t="s">
        <v>1644</v>
      </c>
      <c r="E75" s="7" t="s">
        <v>2078</v>
      </c>
      <c r="F75" s="7" t="s">
        <v>1645</v>
      </c>
      <c r="G75" s="7" t="s">
        <v>1646</v>
      </c>
      <c r="H75" s="7" t="s">
        <v>1647</v>
      </c>
      <c r="I75" s="7" t="s">
        <v>1648</v>
      </c>
    </row>
    <row r="76" spans="1:9" x14ac:dyDescent="0.15">
      <c r="A76" s="7">
        <v>75</v>
      </c>
      <c r="B76" s="7" t="s">
        <v>1918</v>
      </c>
      <c r="C76" s="7" t="s">
        <v>763</v>
      </c>
      <c r="D76" s="7" t="s">
        <v>1649</v>
      </c>
      <c r="E76" s="7" t="s">
        <v>2079</v>
      </c>
      <c r="F76" s="7" t="s">
        <v>1650</v>
      </c>
      <c r="G76" s="7" t="s">
        <v>1651</v>
      </c>
      <c r="H76" s="7" t="s">
        <v>1652</v>
      </c>
      <c r="I76" s="7" t="s">
        <v>1653</v>
      </c>
    </row>
    <row r="77" spans="1:9" x14ac:dyDescent="0.15">
      <c r="A77" s="7">
        <v>76</v>
      </c>
      <c r="B77" s="7" t="s">
        <v>1918</v>
      </c>
      <c r="C77" s="7" t="s">
        <v>763</v>
      </c>
      <c r="D77" s="7" t="s">
        <v>1654</v>
      </c>
      <c r="E77" s="7" t="s">
        <v>2080</v>
      </c>
      <c r="F77" s="7" t="s">
        <v>1650</v>
      </c>
      <c r="G77" s="7" t="s">
        <v>1651</v>
      </c>
      <c r="H77" s="7" t="s">
        <v>1655</v>
      </c>
      <c r="I77" s="7" t="s">
        <v>1656</v>
      </c>
    </row>
    <row r="78" spans="1:9" x14ac:dyDescent="0.15">
      <c r="A78" s="7">
        <v>77</v>
      </c>
      <c r="B78" s="7" t="s">
        <v>1918</v>
      </c>
      <c r="C78" s="7" t="s">
        <v>1657</v>
      </c>
      <c r="D78" s="7" t="s">
        <v>830</v>
      </c>
      <c r="E78" s="7" t="s">
        <v>2081</v>
      </c>
      <c r="F78" s="7" t="s">
        <v>2082</v>
      </c>
      <c r="G78" s="7" t="s">
        <v>2083</v>
      </c>
      <c r="H78" s="7" t="s">
        <v>834</v>
      </c>
      <c r="I78" s="7" t="s">
        <v>835</v>
      </c>
    </row>
    <row r="79" spans="1:9" x14ac:dyDescent="0.15">
      <c r="A79" s="7">
        <v>78</v>
      </c>
      <c r="B79" s="7" t="s">
        <v>1918</v>
      </c>
      <c r="C79" s="7" t="s">
        <v>1657</v>
      </c>
      <c r="D79" s="7" t="s">
        <v>2084</v>
      </c>
      <c r="E79" s="7" t="s">
        <v>2085</v>
      </c>
      <c r="F79" s="7" t="s">
        <v>2086</v>
      </c>
      <c r="G79" s="7" t="s">
        <v>2087</v>
      </c>
      <c r="H79" s="7" t="s">
        <v>840</v>
      </c>
      <c r="I79" s="7" t="s">
        <v>841</v>
      </c>
    </row>
    <row r="80" spans="1:9" x14ac:dyDescent="0.15">
      <c r="A80" s="7">
        <v>79</v>
      </c>
      <c r="B80" s="7" t="s">
        <v>1918</v>
      </c>
      <c r="C80" s="7" t="s">
        <v>1657</v>
      </c>
      <c r="D80" s="7" t="s">
        <v>848</v>
      </c>
      <c r="E80" s="7" t="s">
        <v>2088</v>
      </c>
      <c r="F80" s="7" t="s">
        <v>850</v>
      </c>
      <c r="G80" s="7" t="s">
        <v>2089</v>
      </c>
      <c r="H80" s="7" t="s">
        <v>852</v>
      </c>
      <c r="I80" s="7" t="s">
        <v>853</v>
      </c>
    </row>
    <row r="81" spans="1:9" x14ac:dyDescent="0.15">
      <c r="A81" s="7">
        <v>80</v>
      </c>
      <c r="B81" s="7" t="s">
        <v>1918</v>
      </c>
      <c r="C81" s="7" t="s">
        <v>1657</v>
      </c>
      <c r="D81" s="7" t="s">
        <v>842</v>
      </c>
      <c r="E81" s="7" t="s">
        <v>2090</v>
      </c>
      <c r="F81" s="7" t="s">
        <v>844</v>
      </c>
      <c r="G81" s="7" t="s">
        <v>2091</v>
      </c>
      <c r="H81" s="7" t="s">
        <v>846</v>
      </c>
      <c r="I81" s="7" t="s">
        <v>847</v>
      </c>
    </row>
    <row r="82" spans="1:9" x14ac:dyDescent="0.15">
      <c r="A82" s="7">
        <v>81</v>
      </c>
      <c r="B82" s="7" t="s">
        <v>1918</v>
      </c>
      <c r="C82" s="7" t="s">
        <v>1657</v>
      </c>
      <c r="D82" s="7" t="s">
        <v>854</v>
      </c>
      <c r="E82" s="7" t="s">
        <v>2092</v>
      </c>
      <c r="F82" s="7" t="s">
        <v>856</v>
      </c>
      <c r="G82" s="7" t="s">
        <v>857</v>
      </c>
      <c r="H82" s="7" t="s">
        <v>858</v>
      </c>
      <c r="I82" s="7" t="s">
        <v>859</v>
      </c>
    </row>
    <row r="83" spans="1:9" x14ac:dyDescent="0.15">
      <c r="A83" s="7">
        <v>82</v>
      </c>
      <c r="B83" s="7" t="s">
        <v>1918</v>
      </c>
      <c r="C83" s="7" t="s">
        <v>1657</v>
      </c>
      <c r="D83" s="7" t="s">
        <v>860</v>
      </c>
      <c r="E83" s="7" t="s">
        <v>2093</v>
      </c>
      <c r="F83" s="7" t="s">
        <v>862</v>
      </c>
      <c r="G83" s="7" t="s">
        <v>2094</v>
      </c>
      <c r="H83" s="7" t="s">
        <v>864</v>
      </c>
      <c r="I83" s="7" t="s">
        <v>865</v>
      </c>
    </row>
    <row r="84" spans="1:9" x14ac:dyDescent="0.15">
      <c r="A84" s="7">
        <v>83</v>
      </c>
      <c r="B84" s="7" t="s">
        <v>1918</v>
      </c>
      <c r="C84" s="7" t="s">
        <v>1657</v>
      </c>
      <c r="D84" s="7" t="s">
        <v>866</v>
      </c>
      <c r="E84" s="7" t="s">
        <v>2095</v>
      </c>
      <c r="F84" s="7" t="s">
        <v>868</v>
      </c>
      <c r="G84" s="7" t="s">
        <v>869</v>
      </c>
      <c r="H84" s="7" t="s">
        <v>2096</v>
      </c>
      <c r="I84" s="7" t="s">
        <v>2097</v>
      </c>
    </row>
    <row r="85" spans="1:9" x14ac:dyDescent="0.15">
      <c r="A85" s="7">
        <v>84</v>
      </c>
      <c r="B85" s="7" t="s">
        <v>1918</v>
      </c>
      <c r="C85" s="7" t="s">
        <v>1657</v>
      </c>
      <c r="D85" s="7" t="s">
        <v>872</v>
      </c>
      <c r="E85" s="7" t="s">
        <v>2098</v>
      </c>
      <c r="F85" s="7" t="s">
        <v>1851</v>
      </c>
      <c r="G85" s="7" t="s">
        <v>2099</v>
      </c>
      <c r="H85" s="7" t="s">
        <v>876</v>
      </c>
      <c r="I85" s="7" t="s">
        <v>877</v>
      </c>
    </row>
    <row r="86" spans="1:9" x14ac:dyDescent="0.15">
      <c r="A86" s="7">
        <v>85</v>
      </c>
      <c r="B86" s="7" t="s">
        <v>1918</v>
      </c>
      <c r="C86" s="7" t="s">
        <v>1657</v>
      </c>
      <c r="D86" s="7" t="s">
        <v>884</v>
      </c>
      <c r="E86" s="7" t="s">
        <v>2100</v>
      </c>
      <c r="F86" s="7" t="s">
        <v>886</v>
      </c>
      <c r="G86" s="7" t="s">
        <v>2101</v>
      </c>
      <c r="H86" s="7" t="s">
        <v>888</v>
      </c>
      <c r="I86" s="7" t="s">
        <v>889</v>
      </c>
    </row>
    <row r="87" spans="1:9" x14ac:dyDescent="0.15">
      <c r="A87" s="7">
        <v>86</v>
      </c>
      <c r="B87" s="7" t="s">
        <v>1918</v>
      </c>
      <c r="C87" s="7" t="s">
        <v>1657</v>
      </c>
      <c r="D87" s="7" t="s">
        <v>878</v>
      </c>
      <c r="E87" s="7" t="s">
        <v>2102</v>
      </c>
      <c r="F87" s="7" t="s">
        <v>880</v>
      </c>
      <c r="G87" s="7" t="s">
        <v>2103</v>
      </c>
      <c r="H87" s="7" t="s">
        <v>882</v>
      </c>
      <c r="I87" s="7" t="s">
        <v>883</v>
      </c>
    </row>
    <row r="88" spans="1:9" x14ac:dyDescent="0.15">
      <c r="A88" s="7">
        <v>87</v>
      </c>
      <c r="B88" s="7" t="s">
        <v>1918</v>
      </c>
      <c r="C88" s="7" t="s">
        <v>1657</v>
      </c>
      <c r="D88" s="7" t="s">
        <v>972</v>
      </c>
      <c r="E88" s="7" t="s">
        <v>2104</v>
      </c>
      <c r="F88" s="7" t="s">
        <v>974</v>
      </c>
      <c r="G88" s="7" t="s">
        <v>1658</v>
      </c>
      <c r="H88" s="7" t="s">
        <v>976</v>
      </c>
      <c r="I88" s="7" t="s">
        <v>977</v>
      </c>
    </row>
    <row r="89" spans="1:9" x14ac:dyDescent="0.15">
      <c r="A89" s="7">
        <v>88</v>
      </c>
      <c r="B89" s="7" t="s">
        <v>1918</v>
      </c>
      <c r="C89" s="7" t="s">
        <v>1657</v>
      </c>
      <c r="D89" s="7" t="s">
        <v>984</v>
      </c>
      <c r="E89" s="7" t="s">
        <v>2105</v>
      </c>
      <c r="F89" s="7" t="s">
        <v>986</v>
      </c>
      <c r="G89" s="7" t="s">
        <v>2106</v>
      </c>
      <c r="H89" s="7" t="s">
        <v>988</v>
      </c>
      <c r="I89" s="7" t="s">
        <v>989</v>
      </c>
    </row>
    <row r="90" spans="1:9" x14ac:dyDescent="0.15">
      <c r="A90" s="7">
        <v>89</v>
      </c>
      <c r="B90" s="7" t="s">
        <v>1918</v>
      </c>
      <c r="C90" s="7" t="s">
        <v>1657</v>
      </c>
      <c r="D90" s="7" t="s">
        <v>890</v>
      </c>
      <c r="E90" s="7" t="s">
        <v>2107</v>
      </c>
      <c r="F90" s="7" t="s">
        <v>892</v>
      </c>
      <c r="G90" s="7" t="s">
        <v>2108</v>
      </c>
      <c r="H90" s="7" t="s">
        <v>894</v>
      </c>
      <c r="I90" s="7" t="s">
        <v>895</v>
      </c>
    </row>
    <row r="91" spans="1:9" x14ac:dyDescent="0.15">
      <c r="A91" s="7">
        <v>90</v>
      </c>
      <c r="B91" s="7" t="s">
        <v>1918</v>
      </c>
      <c r="C91" s="7" t="s">
        <v>1657</v>
      </c>
      <c r="D91" s="7" t="s">
        <v>896</v>
      </c>
      <c r="E91" s="7" t="s">
        <v>2109</v>
      </c>
      <c r="F91" s="7" t="s">
        <v>1521</v>
      </c>
      <c r="G91" s="7" t="s">
        <v>2110</v>
      </c>
      <c r="H91" s="7" t="s">
        <v>1852</v>
      </c>
      <c r="I91" s="7" t="s">
        <v>1853</v>
      </c>
    </row>
    <row r="92" spans="1:9" x14ac:dyDescent="0.15">
      <c r="A92" s="7">
        <v>91</v>
      </c>
      <c r="B92" s="7" t="s">
        <v>1918</v>
      </c>
      <c r="C92" s="7" t="s">
        <v>1657</v>
      </c>
      <c r="D92" s="7" t="s">
        <v>1878</v>
      </c>
      <c r="E92" s="7" t="s">
        <v>2111</v>
      </c>
      <c r="F92" s="7" t="s">
        <v>903</v>
      </c>
      <c r="G92" s="7" t="s">
        <v>1659</v>
      </c>
      <c r="H92" s="7" t="s">
        <v>905</v>
      </c>
      <c r="I92" s="7" t="s">
        <v>906</v>
      </c>
    </row>
    <row r="93" spans="1:9" x14ac:dyDescent="0.15">
      <c r="A93" s="7">
        <v>92</v>
      </c>
      <c r="B93" s="7" t="s">
        <v>1918</v>
      </c>
      <c r="C93" s="7" t="s">
        <v>1657</v>
      </c>
      <c r="D93" s="7" t="s">
        <v>907</v>
      </c>
      <c r="E93" s="7" t="s">
        <v>2112</v>
      </c>
      <c r="F93" s="7" t="s">
        <v>909</v>
      </c>
      <c r="G93" s="7" t="s">
        <v>910</v>
      </c>
      <c r="H93" s="7" t="s">
        <v>911</v>
      </c>
      <c r="I93" s="7" t="s">
        <v>912</v>
      </c>
    </row>
    <row r="94" spans="1:9" x14ac:dyDescent="0.15">
      <c r="A94" s="7">
        <v>93</v>
      </c>
      <c r="B94" s="7" t="s">
        <v>1918</v>
      </c>
      <c r="C94" s="7" t="s">
        <v>1657</v>
      </c>
      <c r="D94" s="7" t="s">
        <v>913</v>
      </c>
      <c r="E94" s="7" t="s">
        <v>2113</v>
      </c>
      <c r="F94" s="7" t="s">
        <v>915</v>
      </c>
      <c r="G94" s="7" t="s">
        <v>2114</v>
      </c>
      <c r="H94" s="7" t="s">
        <v>917</v>
      </c>
      <c r="I94" s="7" t="s">
        <v>918</v>
      </c>
    </row>
    <row r="95" spans="1:9" x14ac:dyDescent="0.15">
      <c r="A95" s="7">
        <v>94</v>
      </c>
      <c r="B95" s="7" t="s">
        <v>1918</v>
      </c>
      <c r="C95" s="7" t="s">
        <v>1657</v>
      </c>
      <c r="D95" s="7" t="s">
        <v>919</v>
      </c>
      <c r="E95" s="7" t="s">
        <v>2115</v>
      </c>
      <c r="F95" s="7" t="s">
        <v>921</v>
      </c>
      <c r="G95" s="7" t="s">
        <v>2116</v>
      </c>
      <c r="H95" s="7" t="s">
        <v>923</v>
      </c>
      <c r="I95" s="7" t="s">
        <v>924</v>
      </c>
    </row>
    <row r="96" spans="1:9" x14ac:dyDescent="0.15">
      <c r="A96" s="7">
        <v>95</v>
      </c>
      <c r="B96" s="7" t="s">
        <v>1918</v>
      </c>
      <c r="C96" s="7" t="s">
        <v>1657</v>
      </c>
      <c r="D96" s="7" t="s">
        <v>990</v>
      </c>
      <c r="E96" s="7" t="s">
        <v>2117</v>
      </c>
      <c r="F96" s="7" t="s">
        <v>921</v>
      </c>
      <c r="G96" s="7" t="s">
        <v>2118</v>
      </c>
      <c r="H96" s="7" t="s">
        <v>994</v>
      </c>
      <c r="I96" s="7" t="s">
        <v>995</v>
      </c>
    </row>
    <row r="97" spans="1:9" x14ac:dyDescent="0.15">
      <c r="A97" s="7">
        <v>96</v>
      </c>
      <c r="B97" s="7" t="s">
        <v>1918</v>
      </c>
      <c r="C97" s="7" t="s">
        <v>1657</v>
      </c>
      <c r="D97" s="7" t="s">
        <v>954</v>
      </c>
      <c r="E97" s="7" t="s">
        <v>2119</v>
      </c>
      <c r="F97" s="7" t="s">
        <v>956</v>
      </c>
      <c r="G97" s="7" t="s">
        <v>957</v>
      </c>
      <c r="H97" s="7" t="s">
        <v>958</v>
      </c>
      <c r="I97" s="7" t="s">
        <v>959</v>
      </c>
    </row>
    <row r="98" spans="1:9" x14ac:dyDescent="0.15">
      <c r="A98" s="7">
        <v>97</v>
      </c>
      <c r="B98" s="7" t="s">
        <v>1918</v>
      </c>
      <c r="C98" s="7" t="s">
        <v>1657</v>
      </c>
      <c r="D98" s="7" t="s">
        <v>960</v>
      </c>
      <c r="E98" s="7" t="s">
        <v>2120</v>
      </c>
      <c r="F98" s="7" t="s">
        <v>962</v>
      </c>
      <c r="G98" s="7" t="s">
        <v>2121</v>
      </c>
      <c r="H98" s="7" t="s">
        <v>964</v>
      </c>
      <c r="I98" s="7" t="s">
        <v>965</v>
      </c>
    </row>
    <row r="99" spans="1:9" x14ac:dyDescent="0.15">
      <c r="A99" s="7">
        <v>98</v>
      </c>
      <c r="B99" s="7" t="s">
        <v>1918</v>
      </c>
      <c r="C99" s="7" t="s">
        <v>1657</v>
      </c>
      <c r="D99" s="7" t="s">
        <v>966</v>
      </c>
      <c r="E99" s="7" t="s">
        <v>2122</v>
      </c>
      <c r="F99" s="7" t="s">
        <v>968</v>
      </c>
      <c r="G99" s="7" t="s">
        <v>2123</v>
      </c>
      <c r="H99" s="7" t="s">
        <v>970</v>
      </c>
      <c r="I99" s="7" t="s">
        <v>971</v>
      </c>
    </row>
    <row r="100" spans="1:9" x14ac:dyDescent="0.15">
      <c r="A100" s="7">
        <v>99</v>
      </c>
      <c r="B100" s="7" t="s">
        <v>1918</v>
      </c>
      <c r="C100" s="7" t="s">
        <v>1657</v>
      </c>
      <c r="D100" s="7" t="s">
        <v>943</v>
      </c>
      <c r="E100" s="7" t="s">
        <v>2124</v>
      </c>
      <c r="F100" s="7" t="s">
        <v>944</v>
      </c>
      <c r="G100" s="7" t="s">
        <v>945</v>
      </c>
      <c r="H100" s="7" t="s">
        <v>946</v>
      </c>
      <c r="I100" s="7" t="s">
        <v>947</v>
      </c>
    </row>
    <row r="101" spans="1:9" x14ac:dyDescent="0.15">
      <c r="A101" s="7">
        <v>100</v>
      </c>
      <c r="B101" s="7" t="s">
        <v>1918</v>
      </c>
      <c r="C101" s="7" t="s">
        <v>1657</v>
      </c>
      <c r="D101" s="7" t="s">
        <v>996</v>
      </c>
      <c r="E101" s="7" t="s">
        <v>2125</v>
      </c>
      <c r="F101" s="7" t="s">
        <v>998</v>
      </c>
      <c r="G101" s="7" t="s">
        <v>999</v>
      </c>
      <c r="H101" s="7" t="s">
        <v>1000</v>
      </c>
      <c r="I101" s="7" t="s">
        <v>1001</v>
      </c>
    </row>
    <row r="102" spans="1:9" x14ac:dyDescent="0.15">
      <c r="A102" s="7">
        <v>101</v>
      </c>
      <c r="B102" s="7" t="s">
        <v>1918</v>
      </c>
      <c r="C102" s="7" t="s">
        <v>1657</v>
      </c>
      <c r="D102" s="7" t="s">
        <v>937</v>
      </c>
      <c r="E102" s="7" t="s">
        <v>2126</v>
      </c>
      <c r="F102" s="7" t="s">
        <v>939</v>
      </c>
      <c r="G102" s="7" t="s">
        <v>940</v>
      </c>
      <c r="H102" s="7" t="s">
        <v>941</v>
      </c>
      <c r="I102" s="7" t="s">
        <v>942</v>
      </c>
    </row>
    <row r="103" spans="1:9" x14ac:dyDescent="0.15">
      <c r="A103" s="7">
        <v>102</v>
      </c>
      <c r="B103" s="7" t="s">
        <v>1918</v>
      </c>
      <c r="C103" s="7" t="s">
        <v>1657</v>
      </c>
      <c r="D103" s="7" t="s">
        <v>978</v>
      </c>
      <c r="E103" s="7" t="s">
        <v>2127</v>
      </c>
      <c r="F103" s="7" t="s">
        <v>980</v>
      </c>
      <c r="G103" s="7" t="s">
        <v>981</v>
      </c>
      <c r="H103" s="7" t="s">
        <v>982</v>
      </c>
      <c r="I103" s="7" t="s">
        <v>983</v>
      </c>
    </row>
    <row r="104" spans="1:9" x14ac:dyDescent="0.15">
      <c r="A104" s="7">
        <v>103</v>
      </c>
      <c r="B104" s="7" t="s">
        <v>1918</v>
      </c>
      <c r="C104" s="7" t="s">
        <v>1657</v>
      </c>
      <c r="D104" s="7" t="s">
        <v>948</v>
      </c>
      <c r="E104" s="7" t="s">
        <v>2128</v>
      </c>
      <c r="F104" s="7" t="s">
        <v>950</v>
      </c>
      <c r="G104" s="7" t="s">
        <v>2129</v>
      </c>
      <c r="H104" s="7" t="s">
        <v>952</v>
      </c>
      <c r="I104" s="7" t="s">
        <v>953</v>
      </c>
    </row>
    <row r="105" spans="1:9" x14ac:dyDescent="0.15">
      <c r="A105" s="7">
        <v>104</v>
      </c>
      <c r="B105" s="7" t="s">
        <v>1918</v>
      </c>
      <c r="C105" s="7" t="s">
        <v>1657</v>
      </c>
      <c r="D105" s="7" t="s">
        <v>931</v>
      </c>
      <c r="E105" s="7" t="s">
        <v>2130</v>
      </c>
      <c r="F105" s="7" t="s">
        <v>933</v>
      </c>
      <c r="G105" s="7" t="s">
        <v>934</v>
      </c>
      <c r="H105" s="7" t="s">
        <v>935</v>
      </c>
      <c r="I105" s="7" t="s">
        <v>936</v>
      </c>
    </row>
    <row r="106" spans="1:9" x14ac:dyDescent="0.15">
      <c r="A106" s="7">
        <v>105</v>
      </c>
      <c r="B106" s="7" t="s">
        <v>1918</v>
      </c>
      <c r="C106" s="7" t="s">
        <v>1657</v>
      </c>
      <c r="D106" s="7" t="s">
        <v>925</v>
      </c>
      <c r="E106" s="7" t="s">
        <v>2131</v>
      </c>
      <c r="F106" s="7" t="s">
        <v>927</v>
      </c>
      <c r="G106" s="7" t="s">
        <v>2132</v>
      </c>
      <c r="H106" s="7" t="s">
        <v>929</v>
      </c>
      <c r="I106" s="7" t="s">
        <v>930</v>
      </c>
    </row>
    <row r="107" spans="1:9" x14ac:dyDescent="0.15">
      <c r="A107" s="7">
        <v>106</v>
      </c>
      <c r="B107" s="7" t="s">
        <v>1918</v>
      </c>
      <c r="C107" s="7" t="s">
        <v>1657</v>
      </c>
      <c r="D107" s="7" t="s">
        <v>1008</v>
      </c>
      <c r="E107" s="7" t="s">
        <v>2133</v>
      </c>
      <c r="F107" s="7" t="s">
        <v>838</v>
      </c>
      <c r="G107" s="7" t="s">
        <v>2134</v>
      </c>
      <c r="H107" s="7" t="s">
        <v>1011</v>
      </c>
      <c r="I107" s="7" t="s">
        <v>1012</v>
      </c>
    </row>
    <row r="108" spans="1:9" x14ac:dyDescent="0.15">
      <c r="A108" s="7">
        <v>107</v>
      </c>
      <c r="B108" s="7" t="s">
        <v>1918</v>
      </c>
      <c r="C108" s="7" t="s">
        <v>1657</v>
      </c>
      <c r="D108" s="7" t="s">
        <v>1879</v>
      </c>
      <c r="E108" s="7" t="s">
        <v>2135</v>
      </c>
      <c r="F108" s="7" t="s">
        <v>974</v>
      </c>
      <c r="G108" s="7" t="s">
        <v>1658</v>
      </c>
      <c r="H108" s="7" t="s">
        <v>976</v>
      </c>
      <c r="I108" s="7" t="s">
        <v>977</v>
      </c>
    </row>
    <row r="109" spans="1:9" x14ac:dyDescent="0.15">
      <c r="A109" s="7">
        <v>108</v>
      </c>
      <c r="B109" s="7" t="s">
        <v>1918</v>
      </c>
      <c r="C109" s="7" t="s">
        <v>1657</v>
      </c>
      <c r="D109" s="7" t="s">
        <v>1880</v>
      </c>
      <c r="E109" s="7" t="s">
        <v>2136</v>
      </c>
      <c r="F109" s="7" t="s">
        <v>903</v>
      </c>
      <c r="G109" s="7" t="s">
        <v>1659</v>
      </c>
      <c r="H109" s="7" t="s">
        <v>905</v>
      </c>
      <c r="I109" s="7" t="s">
        <v>906</v>
      </c>
    </row>
    <row r="110" spans="1:9" x14ac:dyDescent="0.15">
      <c r="A110" s="7">
        <v>109</v>
      </c>
      <c r="B110" s="7" t="s">
        <v>1918</v>
      </c>
      <c r="C110" s="7" t="s">
        <v>1657</v>
      </c>
      <c r="D110" s="7" t="s">
        <v>2137</v>
      </c>
      <c r="E110" s="7" t="s">
        <v>2138</v>
      </c>
      <c r="F110" s="7" t="s">
        <v>998</v>
      </c>
      <c r="G110" s="7" t="s">
        <v>999</v>
      </c>
      <c r="H110" s="7" t="s">
        <v>1000</v>
      </c>
      <c r="I110" s="7" t="s">
        <v>1001</v>
      </c>
    </row>
    <row r="111" spans="1:9" x14ac:dyDescent="0.15">
      <c r="A111" s="7">
        <v>110</v>
      </c>
      <c r="B111" s="7" t="s">
        <v>1918</v>
      </c>
      <c r="C111" s="7" t="s">
        <v>1657</v>
      </c>
      <c r="D111" s="7" t="s">
        <v>1002</v>
      </c>
      <c r="E111" s="7" t="s">
        <v>2139</v>
      </c>
      <c r="F111" s="7" t="s">
        <v>1004</v>
      </c>
      <c r="G111" s="7" t="s">
        <v>1005</v>
      </c>
      <c r="H111" s="7" t="s">
        <v>1006</v>
      </c>
      <c r="I111" s="7" t="s">
        <v>1007</v>
      </c>
    </row>
    <row r="112" spans="1:9" x14ac:dyDescent="0.15">
      <c r="A112" s="7">
        <v>111</v>
      </c>
      <c r="B112" s="7" t="s">
        <v>1918</v>
      </c>
      <c r="C112" s="7" t="s">
        <v>1657</v>
      </c>
      <c r="D112" s="7" t="s">
        <v>1660</v>
      </c>
      <c r="E112" s="7" t="s">
        <v>2140</v>
      </c>
      <c r="F112" s="7" t="s">
        <v>1661</v>
      </c>
      <c r="G112" s="7" t="s">
        <v>1662</v>
      </c>
      <c r="H112" s="7" t="s">
        <v>1663</v>
      </c>
      <c r="I112" s="7" t="s">
        <v>1664</v>
      </c>
    </row>
    <row r="113" spans="1:9" x14ac:dyDescent="0.15">
      <c r="A113" s="7">
        <v>112</v>
      </c>
      <c r="B113" s="7" t="s">
        <v>1918</v>
      </c>
      <c r="C113" s="7" t="s">
        <v>1657</v>
      </c>
      <c r="D113" s="7" t="s">
        <v>1665</v>
      </c>
      <c r="E113" s="7" t="s">
        <v>2141</v>
      </c>
      <c r="F113" s="7" t="s">
        <v>1666</v>
      </c>
      <c r="G113" s="7" t="s">
        <v>1667</v>
      </c>
      <c r="H113" s="7" t="s">
        <v>1668</v>
      </c>
      <c r="I113" s="7" t="s">
        <v>1669</v>
      </c>
    </row>
    <row r="114" spans="1:9" x14ac:dyDescent="0.15">
      <c r="A114" s="7">
        <v>113</v>
      </c>
      <c r="B114" s="7" t="s">
        <v>1918</v>
      </c>
      <c r="C114" s="7" t="s">
        <v>1657</v>
      </c>
      <c r="D114" s="7" t="s">
        <v>1670</v>
      </c>
      <c r="E114" s="7" t="s">
        <v>2142</v>
      </c>
      <c r="F114" s="7" t="s">
        <v>1671</v>
      </c>
      <c r="G114" s="7" t="s">
        <v>1672</v>
      </c>
      <c r="H114" s="7" t="s">
        <v>1673</v>
      </c>
      <c r="I114" s="7" t="s">
        <v>1674</v>
      </c>
    </row>
    <row r="115" spans="1:9" x14ac:dyDescent="0.15">
      <c r="A115" s="7">
        <v>114</v>
      </c>
      <c r="B115" s="7" t="s">
        <v>1918</v>
      </c>
      <c r="C115" s="7" t="s">
        <v>1675</v>
      </c>
      <c r="D115" s="7" t="s">
        <v>1026</v>
      </c>
      <c r="E115" s="7" t="s">
        <v>2143</v>
      </c>
      <c r="F115" s="7" t="s">
        <v>1028</v>
      </c>
      <c r="G115" s="7" t="s">
        <v>2144</v>
      </c>
      <c r="H115" s="7" t="s">
        <v>1030</v>
      </c>
      <c r="I115" s="7" t="s">
        <v>2145</v>
      </c>
    </row>
    <row r="116" spans="1:9" x14ac:dyDescent="0.15">
      <c r="A116" s="7">
        <v>115</v>
      </c>
      <c r="B116" s="7" t="s">
        <v>1918</v>
      </c>
      <c r="C116" s="7" t="s">
        <v>1675</v>
      </c>
      <c r="D116" s="7" t="s">
        <v>1032</v>
      </c>
      <c r="E116" s="7" t="s">
        <v>2146</v>
      </c>
      <c r="F116" s="7" t="s">
        <v>1033</v>
      </c>
      <c r="G116" s="7" t="s">
        <v>1034</v>
      </c>
      <c r="H116" s="7" t="s">
        <v>1035</v>
      </c>
      <c r="I116" s="7" t="s">
        <v>2147</v>
      </c>
    </row>
    <row r="117" spans="1:9" x14ac:dyDescent="0.15">
      <c r="A117" s="7">
        <v>116</v>
      </c>
      <c r="B117" s="7" t="s">
        <v>1918</v>
      </c>
      <c r="C117" s="7" t="s">
        <v>1675</v>
      </c>
      <c r="D117" s="7" t="s">
        <v>1881</v>
      </c>
      <c r="E117" s="7" t="s">
        <v>2148</v>
      </c>
      <c r="F117" s="7" t="s">
        <v>1155</v>
      </c>
      <c r="G117" s="7" t="s">
        <v>2149</v>
      </c>
      <c r="H117" s="7" t="s">
        <v>1157</v>
      </c>
      <c r="I117" s="7" t="s">
        <v>1158</v>
      </c>
    </row>
    <row r="118" spans="1:9" x14ac:dyDescent="0.15">
      <c r="A118" s="7">
        <v>117</v>
      </c>
      <c r="B118" s="7" t="s">
        <v>1918</v>
      </c>
      <c r="C118" s="7" t="s">
        <v>1675</v>
      </c>
      <c r="D118" s="7" t="s">
        <v>1882</v>
      </c>
      <c r="E118" s="7" t="s">
        <v>2150</v>
      </c>
      <c r="F118" s="7" t="s">
        <v>1155</v>
      </c>
      <c r="G118" s="7" t="s">
        <v>2149</v>
      </c>
      <c r="H118" s="7" t="s">
        <v>1157</v>
      </c>
      <c r="I118" s="7" t="s">
        <v>1158</v>
      </c>
    </row>
    <row r="119" spans="1:9" x14ac:dyDescent="0.15">
      <c r="A119" s="7">
        <v>118</v>
      </c>
      <c r="B119" s="7" t="s">
        <v>1918</v>
      </c>
      <c r="C119" s="7" t="s">
        <v>1675</v>
      </c>
      <c r="D119" s="7" t="s">
        <v>1037</v>
      </c>
      <c r="E119" s="7" t="s">
        <v>2151</v>
      </c>
      <c r="F119" s="7" t="s">
        <v>1039</v>
      </c>
      <c r="G119" s="7" t="s">
        <v>1854</v>
      </c>
      <c r="H119" s="7" t="s">
        <v>1041</v>
      </c>
      <c r="I119" s="7" t="s">
        <v>1042</v>
      </c>
    </row>
    <row r="120" spans="1:9" x14ac:dyDescent="0.15">
      <c r="A120" s="7">
        <v>119</v>
      </c>
      <c r="B120" s="7" t="s">
        <v>1918</v>
      </c>
      <c r="C120" s="7" t="s">
        <v>1675</v>
      </c>
      <c r="D120" s="7" t="s">
        <v>1043</v>
      </c>
      <c r="E120" s="7" t="s">
        <v>2152</v>
      </c>
      <c r="F120" s="7" t="s">
        <v>1683</v>
      </c>
      <c r="G120" s="7" t="s">
        <v>1684</v>
      </c>
      <c r="H120" s="7" t="s">
        <v>1047</v>
      </c>
      <c r="I120" s="7" t="s">
        <v>1048</v>
      </c>
    </row>
    <row r="121" spans="1:9" x14ac:dyDescent="0.15">
      <c r="A121" s="7">
        <v>120</v>
      </c>
      <c r="B121" s="7" t="s">
        <v>1918</v>
      </c>
      <c r="C121" s="7" t="s">
        <v>1675</v>
      </c>
      <c r="D121" s="7" t="s">
        <v>1049</v>
      </c>
      <c r="E121" s="7" t="s">
        <v>2153</v>
      </c>
      <c r="F121" s="7" t="s">
        <v>1051</v>
      </c>
      <c r="G121" s="7" t="s">
        <v>2154</v>
      </c>
      <c r="H121" s="7" t="s">
        <v>1053</v>
      </c>
      <c r="I121" s="7" t="s">
        <v>1054</v>
      </c>
    </row>
    <row r="122" spans="1:9" x14ac:dyDescent="0.15">
      <c r="A122" s="7">
        <v>121</v>
      </c>
      <c r="B122" s="7" t="s">
        <v>1918</v>
      </c>
      <c r="C122" s="7" t="s">
        <v>1675</v>
      </c>
      <c r="D122" s="7" t="s">
        <v>1055</v>
      </c>
      <c r="E122" s="7" t="s">
        <v>2155</v>
      </c>
      <c r="F122" s="7" t="s">
        <v>1057</v>
      </c>
      <c r="G122" s="7" t="s">
        <v>2156</v>
      </c>
      <c r="H122" s="7" t="s">
        <v>1059</v>
      </c>
      <c r="I122" s="7" t="s">
        <v>1060</v>
      </c>
    </row>
    <row r="123" spans="1:9" x14ac:dyDescent="0.15">
      <c r="A123" s="7">
        <v>122</v>
      </c>
      <c r="B123" s="7" t="s">
        <v>1918</v>
      </c>
      <c r="C123" s="7" t="s">
        <v>1675</v>
      </c>
      <c r="D123" s="7" t="s">
        <v>1159</v>
      </c>
      <c r="E123" s="7" t="s">
        <v>2157</v>
      </c>
      <c r="F123" s="7" t="s">
        <v>1161</v>
      </c>
      <c r="G123" s="7" t="s">
        <v>2158</v>
      </c>
      <c r="H123" s="7" t="s">
        <v>1163</v>
      </c>
      <c r="I123" s="7" t="s">
        <v>1164</v>
      </c>
    </row>
    <row r="124" spans="1:9" x14ac:dyDescent="0.15">
      <c r="A124" s="7">
        <v>123</v>
      </c>
      <c r="B124" s="7" t="s">
        <v>1918</v>
      </c>
      <c r="C124" s="7" t="s">
        <v>1675</v>
      </c>
      <c r="D124" s="7" t="s">
        <v>1147</v>
      </c>
      <c r="E124" s="7" t="s">
        <v>2159</v>
      </c>
      <c r="F124" s="7" t="s">
        <v>1149</v>
      </c>
      <c r="G124" s="7" t="s">
        <v>2160</v>
      </c>
      <c r="H124" s="7" t="s">
        <v>1151</v>
      </c>
      <c r="I124" s="7" t="s">
        <v>1152</v>
      </c>
    </row>
    <row r="125" spans="1:9" x14ac:dyDescent="0.15">
      <c r="A125" s="7">
        <v>124</v>
      </c>
      <c r="B125" s="7" t="s">
        <v>1918</v>
      </c>
      <c r="C125" s="7" t="s">
        <v>1675</v>
      </c>
      <c r="D125" s="7" t="s">
        <v>1079</v>
      </c>
      <c r="E125" s="7" t="s">
        <v>2161</v>
      </c>
      <c r="F125" s="7" t="s">
        <v>1855</v>
      </c>
      <c r="G125" s="7" t="s">
        <v>2162</v>
      </c>
      <c r="H125" s="7" t="s">
        <v>1083</v>
      </c>
      <c r="I125" s="7" t="s">
        <v>1084</v>
      </c>
    </row>
    <row r="126" spans="1:9" x14ac:dyDescent="0.15">
      <c r="A126" s="7">
        <v>125</v>
      </c>
      <c r="B126" s="7" t="s">
        <v>1918</v>
      </c>
      <c r="C126" s="7" t="s">
        <v>1675</v>
      </c>
      <c r="D126" s="7" t="s">
        <v>1676</v>
      </c>
      <c r="E126" s="7" t="s">
        <v>2163</v>
      </c>
      <c r="F126" s="7" t="s">
        <v>1677</v>
      </c>
      <c r="G126" s="7" t="s">
        <v>1678</v>
      </c>
      <c r="H126" s="7" t="s">
        <v>1679</v>
      </c>
      <c r="I126" s="7" t="s">
        <v>1680</v>
      </c>
    </row>
    <row r="127" spans="1:9" x14ac:dyDescent="0.15">
      <c r="A127" s="7">
        <v>126</v>
      </c>
      <c r="B127" s="7" t="s">
        <v>1918</v>
      </c>
      <c r="C127" s="7" t="s">
        <v>1675</v>
      </c>
      <c r="D127" s="7" t="s">
        <v>1061</v>
      </c>
      <c r="E127" s="7" t="s">
        <v>2164</v>
      </c>
      <c r="F127" s="7" t="s">
        <v>2165</v>
      </c>
      <c r="G127" s="7" t="s">
        <v>2166</v>
      </c>
      <c r="H127" s="7" t="s">
        <v>1065</v>
      </c>
      <c r="I127" s="7" t="s">
        <v>1066</v>
      </c>
    </row>
    <row r="128" spans="1:9" x14ac:dyDescent="0.15">
      <c r="A128" s="7">
        <v>127</v>
      </c>
      <c r="B128" s="7" t="s">
        <v>1918</v>
      </c>
      <c r="C128" s="7" t="s">
        <v>1675</v>
      </c>
      <c r="D128" s="7" t="s">
        <v>1067</v>
      </c>
      <c r="E128" s="7" t="s">
        <v>2167</v>
      </c>
      <c r="F128" s="7" t="s">
        <v>1069</v>
      </c>
      <c r="G128" s="7" t="s">
        <v>2168</v>
      </c>
      <c r="H128" s="7" t="s">
        <v>1071</v>
      </c>
      <c r="I128" s="7" t="s">
        <v>1072</v>
      </c>
    </row>
    <row r="129" spans="1:9" x14ac:dyDescent="0.15">
      <c r="A129" s="7">
        <v>128</v>
      </c>
      <c r="B129" s="7" t="s">
        <v>1918</v>
      </c>
      <c r="C129" s="7" t="s">
        <v>1675</v>
      </c>
      <c r="D129" s="7" t="s">
        <v>2169</v>
      </c>
      <c r="E129" s="7" t="s">
        <v>2170</v>
      </c>
      <c r="F129" s="7" t="s">
        <v>1075</v>
      </c>
      <c r="G129" s="7" t="s">
        <v>2171</v>
      </c>
      <c r="H129" s="7" t="s">
        <v>2172</v>
      </c>
      <c r="I129" s="7" t="s">
        <v>1078</v>
      </c>
    </row>
    <row r="130" spans="1:9" x14ac:dyDescent="0.15">
      <c r="A130" s="7">
        <v>129</v>
      </c>
      <c r="B130" s="7" t="s">
        <v>1918</v>
      </c>
      <c r="C130" s="7" t="s">
        <v>1675</v>
      </c>
      <c r="D130" s="7" t="s">
        <v>1104</v>
      </c>
      <c r="E130" s="7" t="s">
        <v>2173</v>
      </c>
      <c r="F130" s="7" t="s">
        <v>1105</v>
      </c>
      <c r="G130" s="7" t="s">
        <v>2174</v>
      </c>
      <c r="H130" s="7" t="s">
        <v>1107</v>
      </c>
      <c r="I130" s="7" t="s">
        <v>2175</v>
      </c>
    </row>
    <row r="131" spans="1:9" x14ac:dyDescent="0.15">
      <c r="A131" s="7">
        <v>130</v>
      </c>
      <c r="B131" s="7" t="s">
        <v>1918</v>
      </c>
      <c r="C131" s="7" t="s">
        <v>1675</v>
      </c>
      <c r="D131" s="7" t="s">
        <v>1574</v>
      </c>
      <c r="E131" s="7" t="s">
        <v>2176</v>
      </c>
      <c r="F131" s="7" t="s">
        <v>1681</v>
      </c>
      <c r="G131" s="7" t="s">
        <v>1682</v>
      </c>
      <c r="H131" s="7" t="s">
        <v>1578</v>
      </c>
      <c r="I131" s="7" t="s">
        <v>1579</v>
      </c>
    </row>
    <row r="132" spans="1:9" x14ac:dyDescent="0.15">
      <c r="A132" s="7">
        <v>131</v>
      </c>
      <c r="B132" s="7" t="s">
        <v>1918</v>
      </c>
      <c r="C132" s="7" t="s">
        <v>1675</v>
      </c>
      <c r="D132" s="7" t="s">
        <v>1086</v>
      </c>
      <c r="E132" s="7" t="s">
        <v>2177</v>
      </c>
      <c r="F132" s="7" t="s">
        <v>1088</v>
      </c>
      <c r="G132" s="7" t="s">
        <v>2178</v>
      </c>
      <c r="H132" s="7" t="s">
        <v>2179</v>
      </c>
      <c r="I132" s="7" t="s">
        <v>1091</v>
      </c>
    </row>
    <row r="133" spans="1:9" x14ac:dyDescent="0.15">
      <c r="A133" s="7">
        <v>132</v>
      </c>
      <c r="B133" s="7" t="s">
        <v>1918</v>
      </c>
      <c r="C133" s="7" t="s">
        <v>1675</v>
      </c>
      <c r="D133" s="7" t="s">
        <v>1092</v>
      </c>
      <c r="E133" s="7" t="s">
        <v>2180</v>
      </c>
      <c r="F133" s="7" t="s">
        <v>2181</v>
      </c>
      <c r="G133" s="7" t="s">
        <v>2182</v>
      </c>
      <c r="H133" s="7" t="s">
        <v>1096</v>
      </c>
      <c r="I133" s="7" t="s">
        <v>1097</v>
      </c>
    </row>
    <row r="134" spans="1:9" x14ac:dyDescent="0.15">
      <c r="A134" s="7">
        <v>133</v>
      </c>
      <c r="B134" s="7" t="s">
        <v>1918</v>
      </c>
      <c r="C134" s="7" t="s">
        <v>1675</v>
      </c>
      <c r="D134" s="7" t="s">
        <v>1883</v>
      </c>
      <c r="E134" s="7" t="s">
        <v>2183</v>
      </c>
      <c r="F134" s="7" t="s">
        <v>1111</v>
      </c>
      <c r="G134" s="7" t="s">
        <v>2184</v>
      </c>
      <c r="H134" s="7" t="s">
        <v>1113</v>
      </c>
      <c r="I134" s="7" t="s">
        <v>1114</v>
      </c>
    </row>
    <row r="135" spans="1:9" x14ac:dyDescent="0.15">
      <c r="A135" s="7">
        <v>134</v>
      </c>
      <c r="B135" s="7" t="s">
        <v>1918</v>
      </c>
      <c r="C135" s="7" t="s">
        <v>1675</v>
      </c>
      <c r="D135" s="7" t="s">
        <v>1098</v>
      </c>
      <c r="E135" s="7" t="s">
        <v>2185</v>
      </c>
      <c r="F135" s="7" t="s">
        <v>1100</v>
      </c>
      <c r="G135" s="7" t="s">
        <v>2186</v>
      </c>
      <c r="H135" s="7" t="s">
        <v>1102</v>
      </c>
      <c r="I135" s="7" t="s">
        <v>2187</v>
      </c>
    </row>
    <row r="136" spans="1:9" x14ac:dyDescent="0.15">
      <c r="A136" s="7">
        <v>135</v>
      </c>
      <c r="B136" s="7" t="s">
        <v>1918</v>
      </c>
      <c r="C136" s="7" t="s">
        <v>1675</v>
      </c>
      <c r="D136" s="7" t="s">
        <v>1118</v>
      </c>
      <c r="E136" s="7" t="s">
        <v>2188</v>
      </c>
      <c r="F136" s="7" t="s">
        <v>1120</v>
      </c>
      <c r="G136" s="7" t="s">
        <v>2189</v>
      </c>
      <c r="H136" s="7" t="s">
        <v>1122</v>
      </c>
      <c r="I136" s="7" t="s">
        <v>1123</v>
      </c>
    </row>
    <row r="137" spans="1:9" x14ac:dyDescent="0.15">
      <c r="A137" s="7">
        <v>136</v>
      </c>
      <c r="B137" s="7" t="s">
        <v>1918</v>
      </c>
      <c r="C137" s="7" t="s">
        <v>1675</v>
      </c>
      <c r="D137" s="7" t="s">
        <v>1165</v>
      </c>
      <c r="E137" s="7" t="s">
        <v>2190</v>
      </c>
      <c r="F137" s="7" t="s">
        <v>1167</v>
      </c>
      <c r="G137" s="7" t="s">
        <v>2191</v>
      </c>
      <c r="H137" s="7" t="s">
        <v>1169</v>
      </c>
      <c r="I137" s="7" t="s">
        <v>1170</v>
      </c>
    </row>
    <row r="138" spans="1:9" x14ac:dyDescent="0.15">
      <c r="A138" s="7">
        <v>137</v>
      </c>
      <c r="B138" s="7" t="s">
        <v>1918</v>
      </c>
      <c r="C138" s="7" t="s">
        <v>1675</v>
      </c>
      <c r="D138" s="7" t="s">
        <v>2192</v>
      </c>
      <c r="E138" s="7" t="s">
        <v>2193</v>
      </c>
      <c r="F138" s="7" t="s">
        <v>2194</v>
      </c>
      <c r="G138" s="7" t="s">
        <v>2195</v>
      </c>
      <c r="H138" s="7" t="s">
        <v>1128</v>
      </c>
      <c r="I138" s="7" t="s">
        <v>1129</v>
      </c>
    </row>
    <row r="139" spans="1:9" x14ac:dyDescent="0.15">
      <c r="A139" s="7">
        <v>138</v>
      </c>
      <c r="B139" s="7" t="s">
        <v>1918</v>
      </c>
      <c r="C139" s="7" t="s">
        <v>1675</v>
      </c>
      <c r="D139" s="7" t="s">
        <v>1130</v>
      </c>
      <c r="E139" s="7" t="s">
        <v>2196</v>
      </c>
      <c r="F139" s="7" t="s">
        <v>1132</v>
      </c>
      <c r="G139" s="7" t="s">
        <v>2197</v>
      </c>
      <c r="H139" s="7" t="s">
        <v>1134</v>
      </c>
      <c r="I139" s="7" t="s">
        <v>1135</v>
      </c>
    </row>
    <row r="140" spans="1:9" x14ac:dyDescent="0.15">
      <c r="A140" s="7">
        <v>139</v>
      </c>
      <c r="B140" s="7" t="s">
        <v>1918</v>
      </c>
      <c r="C140" s="7" t="s">
        <v>1675</v>
      </c>
      <c r="D140" s="7" t="s">
        <v>1136</v>
      </c>
      <c r="E140" s="7" t="s">
        <v>2198</v>
      </c>
      <c r="F140" s="7" t="s">
        <v>1137</v>
      </c>
      <c r="G140" s="7" t="s">
        <v>1856</v>
      </c>
      <c r="H140" s="7" t="s">
        <v>1857</v>
      </c>
      <c r="I140" s="7" t="s">
        <v>1858</v>
      </c>
    </row>
    <row r="141" spans="1:9" x14ac:dyDescent="0.15">
      <c r="A141" s="7">
        <v>140</v>
      </c>
      <c r="B141" s="7" t="s">
        <v>1918</v>
      </c>
      <c r="C141" s="7" t="s">
        <v>1675</v>
      </c>
      <c r="D141" s="7" t="s">
        <v>1141</v>
      </c>
      <c r="E141" s="7" t="s">
        <v>2199</v>
      </c>
      <c r="F141" s="7" t="s">
        <v>1143</v>
      </c>
      <c r="G141" s="7" t="s">
        <v>1144</v>
      </c>
      <c r="H141" s="7" t="s">
        <v>1145</v>
      </c>
      <c r="I141" s="7" t="s">
        <v>1146</v>
      </c>
    </row>
    <row r="142" spans="1:9" x14ac:dyDescent="0.15">
      <c r="A142" s="7">
        <v>141</v>
      </c>
      <c r="B142" s="7" t="s">
        <v>1918</v>
      </c>
      <c r="C142" s="7" t="s">
        <v>1675</v>
      </c>
      <c r="D142" s="7" t="s">
        <v>2200</v>
      </c>
      <c r="E142" s="7" t="s">
        <v>2201</v>
      </c>
      <c r="F142" s="7" t="s">
        <v>2202</v>
      </c>
      <c r="G142" s="7" t="s">
        <v>2203</v>
      </c>
      <c r="H142" s="7" t="s">
        <v>1157</v>
      </c>
      <c r="I142" s="7" t="s">
        <v>1158</v>
      </c>
    </row>
    <row r="143" spans="1:9" x14ac:dyDescent="0.15">
      <c r="A143" s="7">
        <v>142</v>
      </c>
      <c r="B143" s="7" t="s">
        <v>1918</v>
      </c>
      <c r="C143" s="7" t="s">
        <v>1675</v>
      </c>
      <c r="D143" s="7" t="s">
        <v>1171</v>
      </c>
      <c r="E143" s="7" t="s">
        <v>2204</v>
      </c>
      <c r="F143" s="7" t="s">
        <v>1028</v>
      </c>
      <c r="G143" s="7" t="s">
        <v>2144</v>
      </c>
      <c r="H143" s="7" t="s">
        <v>1174</v>
      </c>
      <c r="I143" s="7" t="s">
        <v>1175</v>
      </c>
    </row>
    <row r="144" spans="1:9" x14ac:dyDescent="0.15">
      <c r="A144" s="7">
        <v>143</v>
      </c>
      <c r="B144" s="7" t="s">
        <v>1918</v>
      </c>
      <c r="C144" s="7" t="s">
        <v>1675</v>
      </c>
      <c r="D144" s="7" t="s">
        <v>1574</v>
      </c>
      <c r="E144" s="7" t="s">
        <v>2205</v>
      </c>
      <c r="F144" s="7" t="s">
        <v>1681</v>
      </c>
      <c r="G144" s="7" t="s">
        <v>1682</v>
      </c>
      <c r="H144" s="7" t="s">
        <v>1578</v>
      </c>
      <c r="I144" s="7" t="s">
        <v>1579</v>
      </c>
    </row>
    <row r="145" spans="1:9" x14ac:dyDescent="0.15">
      <c r="A145" s="7">
        <v>144</v>
      </c>
      <c r="B145" s="7" t="s">
        <v>1918</v>
      </c>
      <c r="C145" s="7" t="s">
        <v>1675</v>
      </c>
      <c r="D145" s="7" t="s">
        <v>1884</v>
      </c>
      <c r="E145" s="7" t="s">
        <v>2206</v>
      </c>
      <c r="F145" s="7" t="s">
        <v>1111</v>
      </c>
      <c r="G145" s="7" t="s">
        <v>2184</v>
      </c>
      <c r="H145" s="7" t="s">
        <v>1113</v>
      </c>
      <c r="I145" s="7" t="s">
        <v>1114</v>
      </c>
    </row>
    <row r="146" spans="1:9" x14ac:dyDescent="0.15">
      <c r="A146" s="7">
        <v>145</v>
      </c>
      <c r="B146" s="7" t="s">
        <v>1918</v>
      </c>
      <c r="C146" s="7" t="s">
        <v>1675</v>
      </c>
      <c r="D146" s="7" t="s">
        <v>1885</v>
      </c>
      <c r="E146" s="7" t="s">
        <v>2207</v>
      </c>
      <c r="F146" s="7" t="s">
        <v>1683</v>
      </c>
      <c r="G146" s="7" t="s">
        <v>1684</v>
      </c>
      <c r="H146" s="7" t="s">
        <v>1047</v>
      </c>
      <c r="I146" s="7" t="s">
        <v>1048</v>
      </c>
    </row>
    <row r="147" spans="1:9" x14ac:dyDescent="0.15">
      <c r="A147" s="7">
        <v>146</v>
      </c>
      <c r="B147" s="7" t="s">
        <v>1918</v>
      </c>
      <c r="C147" s="7" t="s">
        <v>1675</v>
      </c>
      <c r="D147" s="7" t="s">
        <v>1685</v>
      </c>
      <c r="E147" s="7" t="s">
        <v>2208</v>
      </c>
      <c r="F147" s="7" t="s">
        <v>1028</v>
      </c>
      <c r="G147" s="7" t="s">
        <v>1686</v>
      </c>
      <c r="H147" s="7" t="s">
        <v>1687</v>
      </c>
      <c r="I147" s="7" t="s">
        <v>1688</v>
      </c>
    </row>
    <row r="148" spans="1:9" x14ac:dyDescent="0.15">
      <c r="A148" s="7">
        <v>147</v>
      </c>
      <c r="B148" s="7" t="s">
        <v>1918</v>
      </c>
      <c r="C148" s="7" t="s">
        <v>1675</v>
      </c>
      <c r="D148" s="7" t="s">
        <v>1689</v>
      </c>
      <c r="E148" s="7" t="s">
        <v>2209</v>
      </c>
      <c r="F148" s="7" t="s">
        <v>1690</v>
      </c>
      <c r="G148" s="7" t="s">
        <v>1691</v>
      </c>
      <c r="H148" s="7" t="s">
        <v>1692</v>
      </c>
      <c r="I148" s="7" t="s">
        <v>1693</v>
      </c>
    </row>
    <row r="149" spans="1:9" x14ac:dyDescent="0.15">
      <c r="A149" s="7">
        <v>148</v>
      </c>
      <c r="B149" s="7" t="s">
        <v>1918</v>
      </c>
      <c r="C149" s="7" t="s">
        <v>1675</v>
      </c>
      <c r="D149" s="7" t="s">
        <v>1886</v>
      </c>
      <c r="E149" s="7" t="s">
        <v>2210</v>
      </c>
      <c r="F149" s="7" t="s">
        <v>2211</v>
      </c>
      <c r="G149" s="7" t="s">
        <v>2212</v>
      </c>
      <c r="H149" s="7" t="s">
        <v>2213</v>
      </c>
      <c r="I149" s="7" t="s">
        <v>2214</v>
      </c>
    </row>
    <row r="150" spans="1:9" x14ac:dyDescent="0.15">
      <c r="A150" s="7">
        <v>149</v>
      </c>
      <c r="B150" s="7" t="s">
        <v>1918</v>
      </c>
      <c r="C150" s="7" t="s">
        <v>1675</v>
      </c>
      <c r="D150" s="7" t="s">
        <v>1694</v>
      </c>
      <c r="E150" s="7" t="s">
        <v>2215</v>
      </c>
      <c r="F150" s="7" t="s">
        <v>1695</v>
      </c>
      <c r="G150" s="7" t="s">
        <v>1696</v>
      </c>
      <c r="H150" s="7" t="s">
        <v>1697</v>
      </c>
      <c r="I150" s="7" t="s">
        <v>1698</v>
      </c>
    </row>
    <row r="151" spans="1:9" x14ac:dyDescent="0.15">
      <c r="A151" s="7">
        <v>150</v>
      </c>
      <c r="B151" s="7" t="s">
        <v>1918</v>
      </c>
      <c r="C151" s="7" t="s">
        <v>1675</v>
      </c>
      <c r="D151" s="7" t="s">
        <v>1704</v>
      </c>
      <c r="E151" s="7" t="s">
        <v>2216</v>
      </c>
      <c r="F151" s="7" t="s">
        <v>1705</v>
      </c>
      <c r="G151" s="7" t="s">
        <v>1706</v>
      </c>
      <c r="H151" s="7" t="s">
        <v>1707</v>
      </c>
      <c r="I151" s="7" t="s">
        <v>1708</v>
      </c>
    </row>
    <row r="152" spans="1:9" x14ac:dyDescent="0.15">
      <c r="A152" s="7">
        <v>151</v>
      </c>
      <c r="B152" s="7" t="s">
        <v>1918</v>
      </c>
      <c r="C152" s="7" t="s">
        <v>1675</v>
      </c>
      <c r="D152" s="7" t="s">
        <v>1699</v>
      </c>
      <c r="E152" s="7" t="s">
        <v>2217</v>
      </c>
      <c r="F152" s="7" t="s">
        <v>1700</v>
      </c>
      <c r="G152" s="7" t="s">
        <v>1701</v>
      </c>
      <c r="H152" s="7" t="s">
        <v>1702</v>
      </c>
      <c r="I152" s="7" t="s">
        <v>1703</v>
      </c>
    </row>
    <row r="153" spans="1:9" x14ac:dyDescent="0.15">
      <c r="A153" s="7">
        <v>152</v>
      </c>
      <c r="B153" s="7" t="s">
        <v>1918</v>
      </c>
      <c r="C153" s="7" t="s">
        <v>1226</v>
      </c>
      <c r="D153" s="7" t="s">
        <v>1887</v>
      </c>
      <c r="E153" s="7" t="s">
        <v>2218</v>
      </c>
      <c r="F153" s="7" t="s">
        <v>1229</v>
      </c>
      <c r="G153" s="7" t="s">
        <v>1709</v>
      </c>
      <c r="H153" s="7" t="s">
        <v>1231</v>
      </c>
      <c r="I153" s="7" t="s">
        <v>1232</v>
      </c>
    </row>
    <row r="154" spans="1:9" x14ac:dyDescent="0.15">
      <c r="A154" s="7">
        <v>153</v>
      </c>
      <c r="B154" s="7" t="s">
        <v>1918</v>
      </c>
      <c r="C154" s="7" t="s">
        <v>1226</v>
      </c>
      <c r="D154" s="7" t="s">
        <v>1269</v>
      </c>
      <c r="E154" s="7" t="s">
        <v>2219</v>
      </c>
      <c r="F154" s="7" t="s">
        <v>1859</v>
      </c>
      <c r="G154" s="7" t="s">
        <v>2220</v>
      </c>
      <c r="H154" s="7" t="s">
        <v>1273</v>
      </c>
      <c r="I154" s="7" t="s">
        <v>1274</v>
      </c>
    </row>
    <row r="155" spans="1:9" x14ac:dyDescent="0.15">
      <c r="A155" s="7">
        <v>154</v>
      </c>
      <c r="B155" s="7" t="s">
        <v>1918</v>
      </c>
      <c r="C155" s="7" t="s">
        <v>1226</v>
      </c>
      <c r="D155" s="7" t="s">
        <v>2221</v>
      </c>
      <c r="E155" s="7" t="s">
        <v>2222</v>
      </c>
      <c r="F155" s="7" t="s">
        <v>2223</v>
      </c>
      <c r="G155" s="7" t="s">
        <v>2224</v>
      </c>
      <c r="H155" s="7" t="s">
        <v>1243</v>
      </c>
      <c r="I155" s="7" t="s">
        <v>2225</v>
      </c>
    </row>
    <row r="156" spans="1:9" x14ac:dyDescent="0.15">
      <c r="A156" s="7">
        <v>155</v>
      </c>
      <c r="B156" s="7" t="s">
        <v>1918</v>
      </c>
      <c r="C156" s="7" t="s">
        <v>1226</v>
      </c>
      <c r="D156" s="7" t="s">
        <v>1233</v>
      </c>
      <c r="E156" s="7" t="s">
        <v>2226</v>
      </c>
      <c r="F156" s="7" t="s">
        <v>1235</v>
      </c>
      <c r="G156" s="7" t="s">
        <v>2227</v>
      </c>
      <c r="H156" s="7" t="s">
        <v>2228</v>
      </c>
      <c r="I156" s="7" t="s">
        <v>2229</v>
      </c>
    </row>
    <row r="157" spans="1:9" x14ac:dyDescent="0.15">
      <c r="A157" s="7">
        <v>156</v>
      </c>
      <c r="B157" s="7" t="s">
        <v>1918</v>
      </c>
      <c r="C157" s="7" t="s">
        <v>1226</v>
      </c>
      <c r="D157" s="7" t="s">
        <v>1343</v>
      </c>
      <c r="E157" s="7" t="s">
        <v>2230</v>
      </c>
      <c r="F157" s="7" t="s">
        <v>1344</v>
      </c>
      <c r="G157" s="7" t="s">
        <v>2231</v>
      </c>
      <c r="H157" s="7" t="s">
        <v>1346</v>
      </c>
      <c r="I157" s="7" t="s">
        <v>2232</v>
      </c>
    </row>
    <row r="158" spans="1:9" x14ac:dyDescent="0.15">
      <c r="A158" s="7">
        <v>157</v>
      </c>
      <c r="B158" s="7" t="s">
        <v>1918</v>
      </c>
      <c r="C158" s="7" t="s">
        <v>1226</v>
      </c>
      <c r="D158" s="7" t="s">
        <v>1251</v>
      </c>
      <c r="E158" s="7" t="s">
        <v>2233</v>
      </c>
      <c r="F158" s="7" t="s">
        <v>1253</v>
      </c>
      <c r="G158" s="7" t="s">
        <v>2234</v>
      </c>
      <c r="H158" s="7" t="s">
        <v>1255</v>
      </c>
      <c r="I158" s="7" t="s">
        <v>1256</v>
      </c>
    </row>
    <row r="159" spans="1:9" x14ac:dyDescent="0.15">
      <c r="A159" s="7">
        <v>158</v>
      </c>
      <c r="B159" s="7" t="s">
        <v>1918</v>
      </c>
      <c r="C159" s="7" t="s">
        <v>1226</v>
      </c>
      <c r="D159" s="7" t="s">
        <v>1245</v>
      </c>
      <c r="E159" s="7" t="s">
        <v>2235</v>
      </c>
      <c r="F159" s="7" t="s">
        <v>1247</v>
      </c>
      <c r="G159" s="7" t="s">
        <v>2236</v>
      </c>
      <c r="H159" s="7" t="s">
        <v>1249</v>
      </c>
      <c r="I159" s="7" t="s">
        <v>1250</v>
      </c>
    </row>
    <row r="160" spans="1:9" x14ac:dyDescent="0.15">
      <c r="A160" s="7">
        <v>159</v>
      </c>
      <c r="B160" s="7" t="s">
        <v>1918</v>
      </c>
      <c r="C160" s="7" t="s">
        <v>1226</v>
      </c>
      <c r="D160" s="7" t="s">
        <v>1257</v>
      </c>
      <c r="E160" s="7" t="s">
        <v>2237</v>
      </c>
      <c r="F160" s="7" t="s">
        <v>1259</v>
      </c>
      <c r="G160" s="7" t="s">
        <v>2238</v>
      </c>
      <c r="H160" s="7" t="s">
        <v>1261</v>
      </c>
      <c r="I160" s="7" t="s">
        <v>1262</v>
      </c>
    </row>
    <row r="161" spans="1:9" x14ac:dyDescent="0.15">
      <c r="A161" s="7">
        <v>160</v>
      </c>
      <c r="B161" s="7" t="s">
        <v>1918</v>
      </c>
      <c r="C161" s="7" t="s">
        <v>1226</v>
      </c>
      <c r="D161" s="7" t="s">
        <v>1281</v>
      </c>
      <c r="E161" s="7" t="s">
        <v>2239</v>
      </c>
      <c r="F161" s="7" t="s">
        <v>1283</v>
      </c>
      <c r="G161" s="7" t="s">
        <v>2240</v>
      </c>
      <c r="H161" s="7" t="s">
        <v>1285</v>
      </c>
      <c r="I161" s="7" t="s">
        <v>1286</v>
      </c>
    </row>
    <row r="162" spans="1:9" x14ac:dyDescent="0.15">
      <c r="A162" s="7">
        <v>161</v>
      </c>
      <c r="B162" s="7" t="s">
        <v>1918</v>
      </c>
      <c r="C162" s="7" t="s">
        <v>1226</v>
      </c>
      <c r="D162" s="7" t="s">
        <v>1263</v>
      </c>
      <c r="E162" s="7" t="s">
        <v>2241</v>
      </c>
      <c r="F162" s="7" t="s">
        <v>1265</v>
      </c>
      <c r="G162" s="7" t="s">
        <v>1266</v>
      </c>
      <c r="H162" s="7" t="s">
        <v>2242</v>
      </c>
      <c r="I162" s="7" t="s">
        <v>2243</v>
      </c>
    </row>
    <row r="163" spans="1:9" x14ac:dyDescent="0.15">
      <c r="A163" s="7">
        <v>162</v>
      </c>
      <c r="B163" s="7" t="s">
        <v>1918</v>
      </c>
      <c r="C163" s="7" t="s">
        <v>1226</v>
      </c>
      <c r="D163" s="7" t="s">
        <v>1275</v>
      </c>
      <c r="E163" s="7" t="s">
        <v>2244</v>
      </c>
      <c r="F163" s="7" t="s">
        <v>1277</v>
      </c>
      <c r="G163" s="7" t="s">
        <v>2245</v>
      </c>
      <c r="H163" s="7" t="s">
        <v>1279</v>
      </c>
      <c r="I163" s="7" t="s">
        <v>1280</v>
      </c>
    </row>
    <row r="164" spans="1:9" x14ac:dyDescent="0.15">
      <c r="A164" s="7">
        <v>163</v>
      </c>
      <c r="B164" s="7" t="s">
        <v>1918</v>
      </c>
      <c r="C164" s="7" t="s">
        <v>1226</v>
      </c>
      <c r="D164" s="7" t="s">
        <v>1888</v>
      </c>
      <c r="E164" s="7" t="s">
        <v>2246</v>
      </c>
      <c r="F164" s="7" t="s">
        <v>1229</v>
      </c>
      <c r="G164" s="7" t="s">
        <v>1709</v>
      </c>
      <c r="H164" s="7" t="s">
        <v>1231</v>
      </c>
      <c r="I164" s="7" t="s">
        <v>1710</v>
      </c>
    </row>
    <row r="165" spans="1:9" x14ac:dyDescent="0.15">
      <c r="A165" s="7">
        <v>164</v>
      </c>
      <c r="B165" s="7" t="s">
        <v>1918</v>
      </c>
      <c r="C165" s="7" t="s">
        <v>1226</v>
      </c>
      <c r="D165" s="7" t="s">
        <v>1711</v>
      </c>
      <c r="E165" s="7" t="s">
        <v>2247</v>
      </c>
      <c r="F165" s="7" t="s">
        <v>1712</v>
      </c>
      <c r="G165" s="7" t="s">
        <v>1713</v>
      </c>
      <c r="H165" s="7" t="s">
        <v>1714</v>
      </c>
      <c r="I165" s="7" t="s">
        <v>1715</v>
      </c>
    </row>
    <row r="166" spans="1:9" x14ac:dyDescent="0.15">
      <c r="A166" s="7">
        <v>165</v>
      </c>
      <c r="B166" s="7" t="s">
        <v>1918</v>
      </c>
      <c r="C166" s="7" t="s">
        <v>1226</v>
      </c>
      <c r="D166" s="7" t="s">
        <v>1716</v>
      </c>
      <c r="E166" s="7" t="s">
        <v>2248</v>
      </c>
      <c r="F166" s="7" t="s">
        <v>1717</v>
      </c>
      <c r="G166" s="7" t="s">
        <v>1718</v>
      </c>
      <c r="H166" s="7" t="s">
        <v>1719</v>
      </c>
      <c r="I166" s="7" t="s">
        <v>1720</v>
      </c>
    </row>
    <row r="167" spans="1:9" x14ac:dyDescent="0.15">
      <c r="A167" s="7">
        <v>166</v>
      </c>
      <c r="B167" s="7" t="s">
        <v>1918</v>
      </c>
      <c r="C167" s="7" t="s">
        <v>1293</v>
      </c>
      <c r="D167" s="7" t="s">
        <v>1294</v>
      </c>
      <c r="E167" s="7" t="s">
        <v>2249</v>
      </c>
      <c r="F167" s="7" t="s">
        <v>1296</v>
      </c>
      <c r="G167" s="7" t="s">
        <v>1721</v>
      </c>
      <c r="H167" s="7" t="s">
        <v>1298</v>
      </c>
      <c r="I167" s="7" t="s">
        <v>1299</v>
      </c>
    </row>
    <row r="168" spans="1:9" x14ac:dyDescent="0.15">
      <c r="A168" s="7">
        <v>167</v>
      </c>
      <c r="B168" s="7" t="s">
        <v>1918</v>
      </c>
      <c r="C168" s="7" t="s">
        <v>1293</v>
      </c>
      <c r="D168" s="7" t="s">
        <v>1318</v>
      </c>
      <c r="E168" s="7" t="s">
        <v>2250</v>
      </c>
      <c r="F168" s="7" t="s">
        <v>1320</v>
      </c>
      <c r="G168" s="7" t="s">
        <v>2251</v>
      </c>
      <c r="H168" s="7" t="s">
        <v>1322</v>
      </c>
      <c r="I168" s="7" t="s">
        <v>2252</v>
      </c>
    </row>
    <row r="169" spans="1:9" x14ac:dyDescent="0.15">
      <c r="A169" s="7">
        <v>168</v>
      </c>
      <c r="B169" s="7" t="s">
        <v>1918</v>
      </c>
      <c r="C169" s="7" t="s">
        <v>1293</v>
      </c>
      <c r="D169" s="7" t="s">
        <v>1300</v>
      </c>
      <c r="E169" s="7" t="s">
        <v>2253</v>
      </c>
      <c r="F169" s="7" t="s">
        <v>1302</v>
      </c>
      <c r="G169" s="7" t="s">
        <v>2254</v>
      </c>
      <c r="H169" s="7" t="s">
        <v>1304</v>
      </c>
      <c r="I169" s="7" t="s">
        <v>1305</v>
      </c>
    </row>
    <row r="170" spans="1:9" x14ac:dyDescent="0.15">
      <c r="A170" s="7">
        <v>169</v>
      </c>
      <c r="B170" s="7" t="s">
        <v>1918</v>
      </c>
      <c r="C170" s="7" t="s">
        <v>1293</v>
      </c>
      <c r="D170" s="7" t="s">
        <v>1312</v>
      </c>
      <c r="E170" s="7" t="s">
        <v>2255</v>
      </c>
      <c r="F170" s="7" t="s">
        <v>1314</v>
      </c>
      <c r="G170" s="7" t="s">
        <v>2256</v>
      </c>
      <c r="H170" s="7" t="s">
        <v>1316</v>
      </c>
      <c r="I170" s="7" t="s">
        <v>1317</v>
      </c>
    </row>
    <row r="171" spans="1:9" x14ac:dyDescent="0.15">
      <c r="A171" s="7">
        <v>170</v>
      </c>
      <c r="B171" s="7" t="s">
        <v>1918</v>
      </c>
      <c r="C171" s="7" t="s">
        <v>1293</v>
      </c>
      <c r="D171" s="7" t="s">
        <v>1306</v>
      </c>
      <c r="E171" s="7" t="s">
        <v>2257</v>
      </c>
      <c r="F171" s="7" t="s">
        <v>1308</v>
      </c>
      <c r="G171" s="7" t="s">
        <v>2258</v>
      </c>
      <c r="H171" s="7" t="s">
        <v>1310</v>
      </c>
      <c r="I171" s="7" t="s">
        <v>1311</v>
      </c>
    </row>
    <row r="172" spans="1:9" x14ac:dyDescent="0.15">
      <c r="A172" s="7">
        <v>171</v>
      </c>
      <c r="B172" s="7" t="s">
        <v>1918</v>
      </c>
      <c r="C172" s="7" t="s">
        <v>1293</v>
      </c>
      <c r="D172" s="7" t="s">
        <v>1889</v>
      </c>
      <c r="E172" s="7" t="s">
        <v>2259</v>
      </c>
      <c r="F172" s="7" t="s">
        <v>1296</v>
      </c>
      <c r="G172" s="7" t="s">
        <v>1721</v>
      </c>
      <c r="H172" s="7" t="s">
        <v>1298</v>
      </c>
      <c r="I172" s="7" t="s">
        <v>2260</v>
      </c>
    </row>
    <row r="173" spans="1:9" x14ac:dyDescent="0.15">
      <c r="A173" s="7">
        <v>172</v>
      </c>
      <c r="B173" s="7" t="s">
        <v>2261</v>
      </c>
      <c r="C173" s="7" t="s">
        <v>2262</v>
      </c>
      <c r="D173" s="7" t="s">
        <v>448</v>
      </c>
      <c r="E173" s="7" t="s">
        <v>2263</v>
      </c>
      <c r="F173" s="7" t="s">
        <v>450</v>
      </c>
      <c r="G173" s="7" t="s">
        <v>2264</v>
      </c>
      <c r="H173" s="7" t="s">
        <v>2265</v>
      </c>
      <c r="I173" s="7" t="s">
        <v>2266</v>
      </c>
    </row>
    <row r="174" spans="1:9" x14ac:dyDescent="0.15">
      <c r="A174" s="7">
        <v>173</v>
      </c>
      <c r="B174" s="7" t="s">
        <v>2261</v>
      </c>
      <c r="C174" s="7" t="s">
        <v>1657</v>
      </c>
      <c r="D174" s="7" t="s">
        <v>1725</v>
      </c>
      <c r="E174" s="7" t="s">
        <v>2267</v>
      </c>
      <c r="F174" s="7" t="s">
        <v>1726</v>
      </c>
      <c r="G174" s="7" t="s">
        <v>1727</v>
      </c>
      <c r="H174" s="7" t="s">
        <v>2268</v>
      </c>
      <c r="I174" s="7" t="s">
        <v>2268</v>
      </c>
    </row>
    <row r="175" spans="1:9" x14ac:dyDescent="0.15">
      <c r="A175" s="7">
        <v>174</v>
      </c>
      <c r="B175" s="7" t="s">
        <v>2261</v>
      </c>
      <c r="C175" s="7" t="s">
        <v>2269</v>
      </c>
      <c r="D175" s="7" t="s">
        <v>1892</v>
      </c>
      <c r="E175" s="7" t="s">
        <v>2270</v>
      </c>
      <c r="F175" s="7" t="s">
        <v>1736</v>
      </c>
      <c r="G175" s="7" t="s">
        <v>1737</v>
      </c>
      <c r="H175" s="7" t="s">
        <v>1738</v>
      </c>
      <c r="I175" s="7" t="s">
        <v>1739</v>
      </c>
    </row>
    <row r="176" spans="1:9" x14ac:dyDescent="0.15">
      <c r="A176" s="7">
        <v>175</v>
      </c>
      <c r="B176" s="7" t="s">
        <v>281</v>
      </c>
      <c r="C176" s="7" t="s">
        <v>2271</v>
      </c>
      <c r="D176" s="7" t="s">
        <v>294</v>
      </c>
      <c r="E176" s="7" t="s">
        <v>2272</v>
      </c>
      <c r="F176" s="7" t="s">
        <v>296</v>
      </c>
      <c r="G176" s="7" t="s">
        <v>2273</v>
      </c>
      <c r="H176" s="7" t="s">
        <v>298</v>
      </c>
      <c r="I176" s="7" t="s">
        <v>299</v>
      </c>
    </row>
    <row r="177" spans="1:9" x14ac:dyDescent="0.15">
      <c r="A177" s="7">
        <v>176</v>
      </c>
      <c r="B177" s="7" t="s">
        <v>281</v>
      </c>
      <c r="C177" s="7" t="s">
        <v>2271</v>
      </c>
      <c r="D177" s="7" t="s">
        <v>300</v>
      </c>
      <c r="E177" s="7" t="s">
        <v>2274</v>
      </c>
      <c r="F177" s="7" t="s">
        <v>302</v>
      </c>
      <c r="G177" s="7" t="s">
        <v>2275</v>
      </c>
      <c r="H177" s="7" t="s">
        <v>304</v>
      </c>
      <c r="I177" s="7" t="s">
        <v>305</v>
      </c>
    </row>
    <row r="178" spans="1:9" x14ac:dyDescent="0.15">
      <c r="A178" s="7">
        <v>177</v>
      </c>
      <c r="B178" s="7" t="s">
        <v>281</v>
      </c>
      <c r="C178" s="7" t="s">
        <v>2271</v>
      </c>
      <c r="D178" s="7" t="s">
        <v>282</v>
      </c>
      <c r="E178" s="7" t="s">
        <v>2276</v>
      </c>
      <c r="F178" s="7" t="s">
        <v>290</v>
      </c>
      <c r="G178" s="7" t="s">
        <v>2277</v>
      </c>
      <c r="H178" s="7" t="s">
        <v>2278</v>
      </c>
      <c r="I178" s="7" t="s">
        <v>2279</v>
      </c>
    </row>
    <row r="179" spans="1:9" x14ac:dyDescent="0.15">
      <c r="A179" s="7">
        <v>178</v>
      </c>
      <c r="B179" s="7" t="s">
        <v>281</v>
      </c>
      <c r="C179" s="7" t="s">
        <v>2271</v>
      </c>
      <c r="D179" s="7" t="s">
        <v>1890</v>
      </c>
      <c r="E179" s="7" t="s">
        <v>2280</v>
      </c>
      <c r="F179" s="7" t="s">
        <v>308</v>
      </c>
      <c r="G179" s="7" t="s">
        <v>2281</v>
      </c>
      <c r="H179" s="7" t="s">
        <v>2282</v>
      </c>
      <c r="I179" s="7" t="s">
        <v>2283</v>
      </c>
    </row>
    <row r="180" spans="1:9" x14ac:dyDescent="0.15">
      <c r="A180" s="7">
        <v>179</v>
      </c>
      <c r="B180" s="7" t="s">
        <v>281</v>
      </c>
      <c r="C180" s="7" t="s">
        <v>2271</v>
      </c>
      <c r="D180" s="7" t="s">
        <v>2284</v>
      </c>
      <c r="E180" s="7" t="s">
        <v>2285</v>
      </c>
      <c r="F180" s="7" t="s">
        <v>2286</v>
      </c>
      <c r="G180" s="7" t="s">
        <v>2287</v>
      </c>
      <c r="H180" s="7" t="s">
        <v>2288</v>
      </c>
      <c r="I180" s="7" t="s">
        <v>2289</v>
      </c>
    </row>
    <row r="181" spans="1:9" x14ac:dyDescent="0.15">
      <c r="A181" s="7">
        <v>180</v>
      </c>
      <c r="B181" s="7" t="s">
        <v>281</v>
      </c>
      <c r="C181" s="7" t="s">
        <v>2290</v>
      </c>
      <c r="D181" s="7" t="s">
        <v>649</v>
      </c>
      <c r="E181" s="7" t="s">
        <v>1984</v>
      </c>
      <c r="F181" s="7" t="s">
        <v>651</v>
      </c>
      <c r="G181" s="7" t="s">
        <v>2291</v>
      </c>
      <c r="H181" s="7" t="s">
        <v>653</v>
      </c>
      <c r="I181" s="7" t="s">
        <v>654</v>
      </c>
    </row>
    <row r="182" spans="1:9" x14ac:dyDescent="0.15">
      <c r="A182" s="7">
        <v>181</v>
      </c>
      <c r="B182" s="7" t="s">
        <v>281</v>
      </c>
      <c r="C182" s="7" t="s">
        <v>2290</v>
      </c>
      <c r="D182" s="7" t="s">
        <v>661</v>
      </c>
      <c r="E182" s="7" t="s">
        <v>2001</v>
      </c>
      <c r="F182" s="7" t="s">
        <v>663</v>
      </c>
      <c r="G182" s="7" t="s">
        <v>664</v>
      </c>
      <c r="H182" s="7" t="s">
        <v>665</v>
      </c>
      <c r="I182" s="7" t="s">
        <v>666</v>
      </c>
    </row>
    <row r="183" spans="1:9" x14ac:dyDescent="0.15">
      <c r="A183" s="7">
        <v>182</v>
      </c>
      <c r="B183" s="7" t="s">
        <v>281</v>
      </c>
      <c r="C183" s="7" t="s">
        <v>2290</v>
      </c>
      <c r="D183" s="7" t="s">
        <v>667</v>
      </c>
      <c r="E183" s="7" t="s">
        <v>2292</v>
      </c>
      <c r="F183" s="7" t="s">
        <v>1860</v>
      </c>
      <c r="G183" s="7" t="s">
        <v>2293</v>
      </c>
      <c r="H183" s="7" t="s">
        <v>2294</v>
      </c>
      <c r="I183" s="7" t="s">
        <v>2295</v>
      </c>
    </row>
    <row r="184" spans="1:9" x14ac:dyDescent="0.15">
      <c r="A184" s="7">
        <v>183</v>
      </c>
      <c r="B184" s="7" t="s">
        <v>281</v>
      </c>
      <c r="C184" s="7" t="s">
        <v>2290</v>
      </c>
      <c r="D184" s="7" t="s">
        <v>673</v>
      </c>
      <c r="E184" s="7" t="s">
        <v>2019</v>
      </c>
      <c r="F184" s="7" t="s">
        <v>675</v>
      </c>
      <c r="G184" s="7" t="s">
        <v>2296</v>
      </c>
      <c r="H184" s="7" t="s">
        <v>677</v>
      </c>
      <c r="I184" s="7" t="s">
        <v>678</v>
      </c>
    </row>
    <row r="185" spans="1:9" x14ac:dyDescent="0.15">
      <c r="A185" s="7">
        <v>184</v>
      </c>
      <c r="B185" s="7" t="s">
        <v>281</v>
      </c>
      <c r="C185" s="7" t="s">
        <v>2269</v>
      </c>
      <c r="D185" s="7" t="s">
        <v>1013</v>
      </c>
      <c r="E185" s="7" t="s">
        <v>2297</v>
      </c>
      <c r="F185" s="7" t="s">
        <v>1015</v>
      </c>
      <c r="G185" s="7" t="s">
        <v>1016</v>
      </c>
      <c r="H185" s="7" t="s">
        <v>2298</v>
      </c>
      <c r="I185" s="7" t="s">
        <v>1018</v>
      </c>
    </row>
    <row r="186" spans="1:9" x14ac:dyDescent="0.15">
      <c r="A186" s="7">
        <v>185</v>
      </c>
      <c r="B186" s="7" t="s">
        <v>281</v>
      </c>
      <c r="C186" s="7" t="s">
        <v>2299</v>
      </c>
      <c r="D186" s="7" t="s">
        <v>1176</v>
      </c>
      <c r="E186" s="7" t="s">
        <v>2300</v>
      </c>
      <c r="F186" s="7" t="s">
        <v>1178</v>
      </c>
      <c r="G186" s="7" t="s">
        <v>2301</v>
      </c>
      <c r="H186" s="7" t="s">
        <v>1180</v>
      </c>
      <c r="I186" s="7" t="s">
        <v>1181</v>
      </c>
    </row>
    <row r="187" spans="1:9" x14ac:dyDescent="0.15">
      <c r="A187" s="7">
        <v>186</v>
      </c>
      <c r="B187" s="7" t="s">
        <v>281</v>
      </c>
      <c r="C187" s="7" t="s">
        <v>2299</v>
      </c>
      <c r="D187" s="7" t="s">
        <v>1182</v>
      </c>
      <c r="E187" s="7" t="s">
        <v>2302</v>
      </c>
      <c r="F187" s="7" t="s">
        <v>1184</v>
      </c>
      <c r="G187" s="7" t="s">
        <v>2303</v>
      </c>
      <c r="H187" s="7" t="s">
        <v>1186</v>
      </c>
      <c r="I187" s="7" t="s">
        <v>1187</v>
      </c>
    </row>
    <row r="188" spans="1:9" x14ac:dyDescent="0.15">
      <c r="A188" s="7">
        <v>187</v>
      </c>
      <c r="B188" s="7" t="s">
        <v>281</v>
      </c>
      <c r="C188" s="7" t="s">
        <v>2299</v>
      </c>
      <c r="D188" s="7" t="s">
        <v>1188</v>
      </c>
      <c r="E188" s="7" t="s">
        <v>2304</v>
      </c>
      <c r="F188" s="7" t="s">
        <v>1190</v>
      </c>
      <c r="G188" s="7" t="s">
        <v>1191</v>
      </c>
      <c r="H188" s="7" t="s">
        <v>1192</v>
      </c>
      <c r="I188" s="7" t="s">
        <v>1193</v>
      </c>
    </row>
    <row r="189" spans="1:9" x14ac:dyDescent="0.15">
      <c r="A189" s="7">
        <v>188</v>
      </c>
      <c r="B189" s="7" t="s">
        <v>281</v>
      </c>
      <c r="C189" s="7" t="s">
        <v>2271</v>
      </c>
      <c r="D189" s="7" t="s">
        <v>319</v>
      </c>
      <c r="E189" s="7" t="s">
        <v>2305</v>
      </c>
      <c r="F189" s="7" t="s">
        <v>2306</v>
      </c>
      <c r="G189" s="7" t="s">
        <v>2307</v>
      </c>
      <c r="H189" s="7" t="s">
        <v>323</v>
      </c>
      <c r="I189" s="7" t="s">
        <v>324</v>
      </c>
    </row>
    <row r="190" spans="1:9" x14ac:dyDescent="0.15">
      <c r="A190" s="7">
        <v>189</v>
      </c>
      <c r="B190" s="7" t="s">
        <v>281</v>
      </c>
      <c r="C190" s="7" t="s">
        <v>2271</v>
      </c>
      <c r="D190" s="7" t="s">
        <v>288</v>
      </c>
      <c r="E190" s="7" t="s">
        <v>2308</v>
      </c>
      <c r="F190" s="7" t="s">
        <v>290</v>
      </c>
      <c r="G190" s="7" t="s">
        <v>2277</v>
      </c>
      <c r="H190" s="7" t="s">
        <v>2309</v>
      </c>
      <c r="I190" s="7" t="s">
        <v>293</v>
      </c>
    </row>
    <row r="191" spans="1:9" x14ac:dyDescent="0.15">
      <c r="A191" s="7">
        <v>190</v>
      </c>
      <c r="B191" s="7" t="s">
        <v>281</v>
      </c>
      <c r="C191" s="7" t="s">
        <v>2271</v>
      </c>
      <c r="D191" s="7" t="s">
        <v>325</v>
      </c>
      <c r="E191" s="7" t="s">
        <v>2310</v>
      </c>
      <c r="F191" s="7" t="s">
        <v>327</v>
      </c>
      <c r="G191" s="7" t="s">
        <v>2311</v>
      </c>
      <c r="H191" s="7" t="s">
        <v>329</v>
      </c>
      <c r="I191" s="7" t="s">
        <v>330</v>
      </c>
    </row>
    <row r="192" spans="1:9" x14ac:dyDescent="0.15">
      <c r="A192" s="7">
        <v>191</v>
      </c>
      <c r="B192" s="7" t="s">
        <v>281</v>
      </c>
      <c r="C192" s="7" t="s">
        <v>2271</v>
      </c>
      <c r="D192" s="7" t="s">
        <v>1730</v>
      </c>
      <c r="E192" s="7" t="s">
        <v>2312</v>
      </c>
      <c r="F192" s="7" t="s">
        <v>1731</v>
      </c>
      <c r="G192" s="7" t="s">
        <v>1732</v>
      </c>
      <c r="H192" s="7" t="s">
        <v>1733</v>
      </c>
      <c r="I192" s="7" t="s">
        <v>1734</v>
      </c>
    </row>
    <row r="193" spans="1:9" x14ac:dyDescent="0.15">
      <c r="A193" s="7">
        <v>192</v>
      </c>
      <c r="B193" s="7" t="s">
        <v>281</v>
      </c>
      <c r="C193" s="7" t="s">
        <v>2290</v>
      </c>
      <c r="D193" s="7" t="s">
        <v>1891</v>
      </c>
      <c r="E193" s="7" t="s">
        <v>2313</v>
      </c>
      <c r="F193" s="7" t="s">
        <v>657</v>
      </c>
      <c r="G193" s="7" t="s">
        <v>658</v>
      </c>
      <c r="H193" s="7" t="s">
        <v>659</v>
      </c>
      <c r="I193" s="7" t="s">
        <v>660</v>
      </c>
    </row>
    <row r="194" spans="1:9" x14ac:dyDescent="0.15">
      <c r="A194" s="7">
        <v>193</v>
      </c>
      <c r="B194" s="7" t="s">
        <v>281</v>
      </c>
      <c r="C194" s="7" t="s">
        <v>2290</v>
      </c>
      <c r="D194" s="7" t="s">
        <v>2314</v>
      </c>
      <c r="E194" s="7" t="s">
        <v>2315</v>
      </c>
      <c r="F194" s="7" t="s">
        <v>681</v>
      </c>
      <c r="G194" s="7" t="s">
        <v>2316</v>
      </c>
      <c r="H194" s="7" t="s">
        <v>683</v>
      </c>
      <c r="I194" s="7" t="s">
        <v>684</v>
      </c>
    </row>
    <row r="195" spans="1:9" x14ac:dyDescent="0.15">
      <c r="A195" s="7">
        <v>194</v>
      </c>
      <c r="B195" s="7" t="s">
        <v>281</v>
      </c>
      <c r="C195" s="7" t="s">
        <v>2271</v>
      </c>
      <c r="D195" s="7" t="s">
        <v>2317</v>
      </c>
      <c r="E195" s="7" t="s">
        <v>2318</v>
      </c>
      <c r="F195" s="7" t="s">
        <v>321</v>
      </c>
      <c r="G195" s="7" t="s">
        <v>2319</v>
      </c>
      <c r="H195" s="7" t="s">
        <v>334</v>
      </c>
      <c r="I195" s="7" t="s">
        <v>335</v>
      </c>
    </row>
    <row r="196" spans="1:9" x14ac:dyDescent="0.15">
      <c r="A196" s="7">
        <v>195</v>
      </c>
      <c r="B196" s="7" t="s">
        <v>281</v>
      </c>
      <c r="C196" s="7" t="s">
        <v>2271</v>
      </c>
      <c r="D196" s="7" t="s">
        <v>1893</v>
      </c>
      <c r="E196" s="7" t="s">
        <v>2320</v>
      </c>
      <c r="F196" s="7" t="s">
        <v>1741</v>
      </c>
      <c r="G196" s="7" t="s">
        <v>2321</v>
      </c>
      <c r="H196" s="7" t="s">
        <v>2322</v>
      </c>
      <c r="I196" s="7" t="s">
        <v>2323</v>
      </c>
    </row>
    <row r="197" spans="1:9" x14ac:dyDescent="0.15">
      <c r="A197" s="7">
        <v>196</v>
      </c>
      <c r="B197" s="7" t="s">
        <v>281</v>
      </c>
      <c r="C197" s="7" t="s">
        <v>2271</v>
      </c>
      <c r="D197" s="7" t="s">
        <v>1743</v>
      </c>
      <c r="E197" s="7" t="s">
        <v>2324</v>
      </c>
      <c r="F197" s="7" t="s">
        <v>1744</v>
      </c>
      <c r="G197" s="7" t="s">
        <v>1745</v>
      </c>
      <c r="H197" s="7" t="s">
        <v>1746</v>
      </c>
      <c r="I197" s="7" t="s">
        <v>1747</v>
      </c>
    </row>
    <row r="198" spans="1:9" x14ac:dyDescent="0.15">
      <c r="A198" s="7">
        <v>197</v>
      </c>
      <c r="B198" s="7" t="s">
        <v>281</v>
      </c>
      <c r="C198" s="7" t="s">
        <v>2271</v>
      </c>
      <c r="D198" s="7" t="s">
        <v>1894</v>
      </c>
      <c r="E198" s="7" t="s">
        <v>2325</v>
      </c>
      <c r="F198" s="7" t="s">
        <v>315</v>
      </c>
      <c r="G198" s="7" t="s">
        <v>1749</v>
      </c>
      <c r="H198" s="7" t="s">
        <v>1750</v>
      </c>
      <c r="I198" s="7" t="s">
        <v>1751</v>
      </c>
    </row>
    <row r="199" spans="1:9" x14ac:dyDescent="0.15">
      <c r="A199" s="7">
        <v>198</v>
      </c>
      <c r="B199" s="7" t="s">
        <v>281</v>
      </c>
      <c r="C199" s="7" t="s">
        <v>2271</v>
      </c>
      <c r="D199" s="7" t="s">
        <v>1895</v>
      </c>
      <c r="E199" s="7" t="s">
        <v>2326</v>
      </c>
      <c r="F199" s="7" t="s">
        <v>1753</v>
      </c>
      <c r="G199" s="7" t="s">
        <v>2327</v>
      </c>
      <c r="H199" s="7" t="s">
        <v>2328</v>
      </c>
      <c r="I199" s="7" t="s">
        <v>2329</v>
      </c>
    </row>
    <row r="200" spans="1:9" x14ac:dyDescent="0.15">
      <c r="A200" s="7">
        <v>199</v>
      </c>
      <c r="B200" s="7" t="s">
        <v>281</v>
      </c>
      <c r="C200" s="7" t="s">
        <v>2290</v>
      </c>
      <c r="D200" s="7" t="s">
        <v>1897</v>
      </c>
      <c r="E200" s="7" t="s">
        <v>2330</v>
      </c>
      <c r="F200" s="7" t="s">
        <v>1620</v>
      </c>
      <c r="G200" s="7" t="s">
        <v>1763</v>
      </c>
      <c r="H200" s="7" t="s">
        <v>2331</v>
      </c>
      <c r="I200" s="7" t="s">
        <v>2332</v>
      </c>
    </row>
    <row r="201" spans="1:9" x14ac:dyDescent="0.15">
      <c r="A201" s="7">
        <v>200</v>
      </c>
      <c r="B201" s="7" t="s">
        <v>281</v>
      </c>
      <c r="C201" s="7" t="s">
        <v>2290</v>
      </c>
      <c r="D201" s="7" t="s">
        <v>1766</v>
      </c>
      <c r="E201" s="7" t="s">
        <v>2333</v>
      </c>
      <c r="F201" s="7" t="s">
        <v>1767</v>
      </c>
      <c r="G201" s="7" t="s">
        <v>1768</v>
      </c>
      <c r="H201" s="7" t="s">
        <v>2334</v>
      </c>
      <c r="I201" s="7" t="s">
        <v>2335</v>
      </c>
    </row>
    <row r="202" spans="1:9" x14ac:dyDescent="0.15">
      <c r="A202" s="7">
        <v>201</v>
      </c>
      <c r="B202" s="7" t="s">
        <v>281</v>
      </c>
      <c r="C202" s="7" t="s">
        <v>2290</v>
      </c>
      <c r="D202" s="7" t="s">
        <v>1771</v>
      </c>
      <c r="E202" s="7" t="s">
        <v>2336</v>
      </c>
      <c r="F202" s="7" t="s">
        <v>522</v>
      </c>
      <c r="G202" s="7" t="s">
        <v>1772</v>
      </c>
      <c r="H202" s="7" t="s">
        <v>1773</v>
      </c>
      <c r="I202" s="7" t="s">
        <v>1774</v>
      </c>
    </row>
    <row r="203" spans="1:9" x14ac:dyDescent="0.15">
      <c r="A203" s="7">
        <v>202</v>
      </c>
      <c r="B203" s="7" t="s">
        <v>281</v>
      </c>
      <c r="C203" s="7" t="s">
        <v>2290</v>
      </c>
      <c r="D203" s="7" t="s">
        <v>2337</v>
      </c>
      <c r="E203" s="7" t="s">
        <v>2338</v>
      </c>
      <c r="F203" s="7" t="s">
        <v>1776</v>
      </c>
      <c r="G203" s="7" t="s">
        <v>2339</v>
      </c>
      <c r="H203" s="7" t="s">
        <v>1778</v>
      </c>
      <c r="I203" s="7" t="s">
        <v>1779</v>
      </c>
    </row>
    <row r="204" spans="1:9" x14ac:dyDescent="0.15">
      <c r="A204" s="7">
        <v>203</v>
      </c>
      <c r="B204" s="7" t="s">
        <v>281</v>
      </c>
      <c r="C204" s="7" t="s">
        <v>763</v>
      </c>
      <c r="D204" s="7" t="s">
        <v>1896</v>
      </c>
      <c r="E204" s="7" t="s">
        <v>2340</v>
      </c>
      <c r="F204" s="7" t="s">
        <v>1758</v>
      </c>
      <c r="G204" s="7" t="s">
        <v>2341</v>
      </c>
      <c r="H204" s="7" t="s">
        <v>2342</v>
      </c>
      <c r="I204" s="7" t="s">
        <v>2343</v>
      </c>
    </row>
    <row r="205" spans="1:9" x14ac:dyDescent="0.15">
      <c r="A205" s="7">
        <v>204</v>
      </c>
      <c r="B205" s="7" t="s">
        <v>281</v>
      </c>
      <c r="C205" s="7" t="s">
        <v>763</v>
      </c>
      <c r="D205" s="7" t="s">
        <v>1898</v>
      </c>
      <c r="E205" s="7" t="s">
        <v>2344</v>
      </c>
      <c r="F205" s="7" t="s">
        <v>1781</v>
      </c>
      <c r="G205" s="7" t="s">
        <v>2345</v>
      </c>
      <c r="H205" s="7" t="s">
        <v>1783</v>
      </c>
      <c r="I205" s="7" t="s">
        <v>1784</v>
      </c>
    </row>
    <row r="206" spans="1:9" x14ac:dyDescent="0.15">
      <c r="A206" s="7">
        <v>205</v>
      </c>
      <c r="B206" s="7" t="s">
        <v>281</v>
      </c>
      <c r="C206" s="7" t="s">
        <v>763</v>
      </c>
      <c r="D206" s="7" t="s">
        <v>2346</v>
      </c>
      <c r="E206" s="7" t="s">
        <v>2347</v>
      </c>
      <c r="F206" s="7" t="s">
        <v>1805</v>
      </c>
      <c r="G206" s="7" t="s">
        <v>2348</v>
      </c>
      <c r="H206" s="7" t="s">
        <v>1807</v>
      </c>
      <c r="I206" s="7" t="s">
        <v>1808</v>
      </c>
    </row>
    <row r="207" spans="1:9" x14ac:dyDescent="0.15">
      <c r="A207" s="7">
        <v>206</v>
      </c>
      <c r="B207" s="7" t="s">
        <v>281</v>
      </c>
      <c r="C207" s="7" t="s">
        <v>2269</v>
      </c>
      <c r="D207" s="7" t="s">
        <v>1899</v>
      </c>
      <c r="E207" s="7" t="s">
        <v>2349</v>
      </c>
      <c r="F207" s="7" t="s">
        <v>1791</v>
      </c>
      <c r="G207" s="7" t="s">
        <v>1792</v>
      </c>
      <c r="H207" s="7" t="s">
        <v>1793</v>
      </c>
      <c r="I207" s="7" t="s">
        <v>1794</v>
      </c>
    </row>
    <row r="208" spans="1:9" x14ac:dyDescent="0.15">
      <c r="A208" s="7">
        <v>207</v>
      </c>
      <c r="B208" s="7" t="s">
        <v>281</v>
      </c>
      <c r="C208" s="7" t="s">
        <v>2269</v>
      </c>
      <c r="D208" s="7" t="s">
        <v>1795</v>
      </c>
      <c r="E208" s="7" t="s">
        <v>2350</v>
      </c>
      <c r="F208" s="7" t="s">
        <v>1736</v>
      </c>
      <c r="G208" s="7" t="s">
        <v>1796</v>
      </c>
      <c r="H208" s="7" t="s">
        <v>1797</v>
      </c>
      <c r="I208" s="7" t="s">
        <v>1798</v>
      </c>
    </row>
    <row r="209" spans="1:9" x14ac:dyDescent="0.15">
      <c r="A209" s="7">
        <v>208</v>
      </c>
      <c r="B209" s="7" t="s">
        <v>281</v>
      </c>
      <c r="C209" s="7" t="s">
        <v>2269</v>
      </c>
      <c r="D209" s="7" t="s">
        <v>1799</v>
      </c>
      <c r="E209" s="7" t="s">
        <v>2351</v>
      </c>
      <c r="F209" s="7" t="s">
        <v>1800</v>
      </c>
      <c r="G209" s="7" t="s">
        <v>1801</v>
      </c>
      <c r="H209" s="7" t="s">
        <v>1802</v>
      </c>
      <c r="I209" s="7" t="s">
        <v>2352</v>
      </c>
    </row>
    <row r="210" spans="1:9" x14ac:dyDescent="0.15">
      <c r="A210" s="7">
        <v>209</v>
      </c>
      <c r="B210" s="7" t="s">
        <v>281</v>
      </c>
      <c r="C210" s="7" t="s">
        <v>2269</v>
      </c>
      <c r="D210" s="7" t="s">
        <v>1900</v>
      </c>
      <c r="E210" s="7" t="s">
        <v>2353</v>
      </c>
      <c r="F210" s="7" t="s">
        <v>968</v>
      </c>
      <c r="G210" s="7" t="s">
        <v>2354</v>
      </c>
      <c r="H210" s="7" t="s">
        <v>2355</v>
      </c>
      <c r="I210" s="7" t="s">
        <v>2356</v>
      </c>
    </row>
    <row r="211" spans="1:9" x14ac:dyDescent="0.15">
      <c r="A211" s="7">
        <v>210</v>
      </c>
      <c r="B211" s="7" t="s">
        <v>281</v>
      </c>
      <c r="C211" s="7" t="s">
        <v>2269</v>
      </c>
      <c r="D211" s="7" t="s">
        <v>1901</v>
      </c>
      <c r="E211" s="7" t="s">
        <v>2357</v>
      </c>
      <c r="F211" s="7" t="s">
        <v>2358</v>
      </c>
      <c r="G211" s="7" t="s">
        <v>2359</v>
      </c>
      <c r="H211" s="7" t="s">
        <v>2360</v>
      </c>
      <c r="I211" s="7" t="s">
        <v>2361</v>
      </c>
    </row>
    <row r="212" spans="1:9" x14ac:dyDescent="0.15">
      <c r="A212" s="7">
        <v>211</v>
      </c>
      <c r="B212" s="7" t="s">
        <v>281</v>
      </c>
      <c r="C212" s="7" t="s">
        <v>2299</v>
      </c>
      <c r="D212" s="7" t="s">
        <v>1785</v>
      </c>
      <c r="E212" s="7" t="s">
        <v>2362</v>
      </c>
      <c r="F212" s="7" t="s">
        <v>1786</v>
      </c>
      <c r="G212" s="7" t="s">
        <v>1787</v>
      </c>
      <c r="H212" s="7" t="s">
        <v>1788</v>
      </c>
      <c r="I212" s="7" t="s">
        <v>1789</v>
      </c>
    </row>
    <row r="213" spans="1:9" x14ac:dyDescent="0.15">
      <c r="A213" s="7">
        <v>212</v>
      </c>
      <c r="B213" s="7" t="s">
        <v>336</v>
      </c>
      <c r="C213" s="7" t="s">
        <v>2271</v>
      </c>
      <c r="D213" s="7" t="s">
        <v>1846</v>
      </c>
      <c r="E213" s="7" t="s">
        <v>2363</v>
      </c>
      <c r="F213" s="7" t="s">
        <v>345</v>
      </c>
      <c r="G213" s="7" t="s">
        <v>1861</v>
      </c>
      <c r="H213" s="7" t="s">
        <v>1862</v>
      </c>
      <c r="I213" s="7" t="s">
        <v>1863</v>
      </c>
    </row>
    <row r="214" spans="1:9" x14ac:dyDescent="0.15">
      <c r="A214" s="7">
        <v>213</v>
      </c>
      <c r="B214" s="7" t="s">
        <v>336</v>
      </c>
      <c r="C214" s="7" t="s">
        <v>2271</v>
      </c>
      <c r="D214" s="7" t="s">
        <v>337</v>
      </c>
      <c r="E214" s="7" t="s">
        <v>2364</v>
      </c>
      <c r="F214" s="7" t="s">
        <v>339</v>
      </c>
      <c r="G214" s="7" t="s">
        <v>1864</v>
      </c>
      <c r="H214" s="7" t="s">
        <v>341</v>
      </c>
      <c r="I214" s="7" t="s">
        <v>2365</v>
      </c>
    </row>
    <row r="215" spans="1:9" x14ac:dyDescent="0.15">
      <c r="A215" s="7">
        <v>214</v>
      </c>
      <c r="B215" s="7" t="s">
        <v>336</v>
      </c>
      <c r="C215" s="7" t="s">
        <v>2271</v>
      </c>
      <c r="D215" s="7" t="s">
        <v>1902</v>
      </c>
      <c r="E215" s="7" t="s">
        <v>2366</v>
      </c>
      <c r="F215" s="7" t="s">
        <v>2367</v>
      </c>
      <c r="G215" s="7" t="s">
        <v>2368</v>
      </c>
      <c r="H215" s="7" t="s">
        <v>470</v>
      </c>
      <c r="I215" s="7" t="s">
        <v>471</v>
      </c>
    </row>
    <row r="216" spans="1:9" x14ac:dyDescent="0.15">
      <c r="A216" s="7">
        <v>215</v>
      </c>
      <c r="B216" s="7" t="s">
        <v>336</v>
      </c>
      <c r="C216" s="7" t="s">
        <v>2271</v>
      </c>
      <c r="D216" s="7" t="s">
        <v>441</v>
      </c>
      <c r="E216" s="7" t="s">
        <v>2369</v>
      </c>
      <c r="F216" s="7" t="s">
        <v>351</v>
      </c>
      <c r="G216" s="7" t="s">
        <v>2370</v>
      </c>
      <c r="H216" s="7" t="s">
        <v>444</v>
      </c>
      <c r="I216" s="7" t="s">
        <v>445</v>
      </c>
    </row>
    <row r="217" spans="1:9" x14ac:dyDescent="0.15">
      <c r="A217" s="7">
        <v>216</v>
      </c>
      <c r="B217" s="7" t="s">
        <v>336</v>
      </c>
      <c r="C217" s="7" t="s">
        <v>2271</v>
      </c>
      <c r="D217" s="7" t="s">
        <v>349</v>
      </c>
      <c r="E217" s="7" t="s">
        <v>2371</v>
      </c>
      <c r="F217" s="7" t="s">
        <v>351</v>
      </c>
      <c r="G217" s="7" t="s">
        <v>352</v>
      </c>
      <c r="H217" s="7" t="s">
        <v>353</v>
      </c>
      <c r="I217" s="7" t="s">
        <v>354</v>
      </c>
    </row>
    <row r="218" spans="1:9" x14ac:dyDescent="0.15">
      <c r="A218" s="7">
        <v>217</v>
      </c>
      <c r="B218" s="7" t="s">
        <v>336</v>
      </c>
      <c r="C218" s="7" t="s">
        <v>2271</v>
      </c>
      <c r="D218" s="7" t="s">
        <v>370</v>
      </c>
      <c r="E218" s="7" t="s">
        <v>2372</v>
      </c>
      <c r="F218" s="7" t="s">
        <v>1865</v>
      </c>
      <c r="G218" s="7" t="s">
        <v>2373</v>
      </c>
      <c r="H218" s="7" t="s">
        <v>374</v>
      </c>
      <c r="I218" s="7" t="s">
        <v>2374</v>
      </c>
    </row>
    <row r="219" spans="1:9" x14ac:dyDescent="0.15">
      <c r="A219" s="7">
        <v>218</v>
      </c>
      <c r="B219" s="7" t="s">
        <v>336</v>
      </c>
      <c r="C219" s="7" t="s">
        <v>2271</v>
      </c>
      <c r="D219" s="7" t="s">
        <v>1903</v>
      </c>
      <c r="E219" s="7" t="s">
        <v>2375</v>
      </c>
      <c r="F219" s="7" t="s">
        <v>357</v>
      </c>
      <c r="G219" s="7" t="s">
        <v>1866</v>
      </c>
      <c r="H219" s="7" t="s">
        <v>358</v>
      </c>
      <c r="I219" s="7" t="s">
        <v>359</v>
      </c>
    </row>
    <row r="220" spans="1:9" x14ac:dyDescent="0.15">
      <c r="A220" s="7">
        <v>219</v>
      </c>
      <c r="B220" s="7" t="s">
        <v>336</v>
      </c>
      <c r="C220" s="7" t="s">
        <v>2271</v>
      </c>
      <c r="D220" s="7" t="s">
        <v>429</v>
      </c>
      <c r="E220" s="7" t="s">
        <v>2376</v>
      </c>
      <c r="F220" s="7" t="s">
        <v>431</v>
      </c>
      <c r="G220" s="7" t="s">
        <v>432</v>
      </c>
      <c r="H220" s="7" t="s">
        <v>433</v>
      </c>
      <c r="I220" s="7" t="s">
        <v>434</v>
      </c>
    </row>
    <row r="221" spans="1:9" x14ac:dyDescent="0.15">
      <c r="A221" s="7">
        <v>220</v>
      </c>
      <c r="B221" s="7" t="s">
        <v>336</v>
      </c>
      <c r="C221" s="7" t="s">
        <v>2271</v>
      </c>
      <c r="D221" s="7" t="s">
        <v>2377</v>
      </c>
      <c r="E221" s="7" t="s">
        <v>2378</v>
      </c>
      <c r="F221" s="7" t="s">
        <v>362</v>
      </c>
      <c r="G221" s="7" t="s">
        <v>1867</v>
      </c>
      <c r="H221" s="7" t="s">
        <v>364</v>
      </c>
      <c r="I221" s="7" t="s">
        <v>365</v>
      </c>
    </row>
    <row r="222" spans="1:9" x14ac:dyDescent="0.15">
      <c r="A222" s="7">
        <v>221</v>
      </c>
      <c r="B222" s="7" t="s">
        <v>336</v>
      </c>
      <c r="C222" s="7" t="s">
        <v>2271</v>
      </c>
      <c r="D222" s="7" t="s">
        <v>366</v>
      </c>
      <c r="E222" s="7" t="s">
        <v>2379</v>
      </c>
      <c r="F222" s="7" t="s">
        <v>368</v>
      </c>
      <c r="G222" s="7" t="s">
        <v>2380</v>
      </c>
      <c r="H222" s="7" t="s">
        <v>1455</v>
      </c>
      <c r="I222" s="7" t="s">
        <v>1456</v>
      </c>
    </row>
    <row r="223" spans="1:9" x14ac:dyDescent="0.15">
      <c r="A223" s="7">
        <v>222</v>
      </c>
      <c r="B223" s="7" t="s">
        <v>336</v>
      </c>
      <c r="C223" s="7" t="s">
        <v>2271</v>
      </c>
      <c r="D223" s="7" t="s">
        <v>1904</v>
      </c>
      <c r="E223" s="7" t="s">
        <v>2381</v>
      </c>
      <c r="F223" s="7" t="s">
        <v>2382</v>
      </c>
      <c r="G223" s="7" t="s">
        <v>2383</v>
      </c>
      <c r="H223" s="7" t="s">
        <v>2384</v>
      </c>
      <c r="I223" s="7" t="s">
        <v>2385</v>
      </c>
    </row>
    <row r="224" spans="1:9" x14ac:dyDescent="0.15">
      <c r="A224" s="7">
        <v>223</v>
      </c>
      <c r="B224" s="7" t="s">
        <v>336</v>
      </c>
      <c r="C224" s="7" t="s">
        <v>2271</v>
      </c>
      <c r="D224" s="7" t="s">
        <v>382</v>
      </c>
      <c r="E224" s="7" t="s">
        <v>2386</v>
      </c>
      <c r="F224" s="7" t="s">
        <v>384</v>
      </c>
      <c r="G224" s="7" t="s">
        <v>2387</v>
      </c>
      <c r="H224" s="7" t="s">
        <v>386</v>
      </c>
      <c r="I224" s="7" t="s">
        <v>387</v>
      </c>
    </row>
    <row r="225" spans="1:9" x14ac:dyDescent="0.15">
      <c r="A225" s="7">
        <v>224</v>
      </c>
      <c r="B225" s="7" t="s">
        <v>336</v>
      </c>
      <c r="C225" s="7" t="s">
        <v>2271</v>
      </c>
      <c r="D225" s="7" t="s">
        <v>1809</v>
      </c>
      <c r="E225" s="7" t="s">
        <v>2388</v>
      </c>
      <c r="F225" s="7" t="s">
        <v>1810</v>
      </c>
      <c r="G225" s="7" t="s">
        <v>1811</v>
      </c>
      <c r="H225" s="7" t="s">
        <v>1812</v>
      </c>
      <c r="I225" s="7" t="s">
        <v>1813</v>
      </c>
    </row>
    <row r="226" spans="1:9" x14ac:dyDescent="0.15">
      <c r="A226" s="7">
        <v>225</v>
      </c>
      <c r="B226" s="7" t="s">
        <v>336</v>
      </c>
      <c r="C226" s="7" t="s">
        <v>2271</v>
      </c>
      <c r="D226" s="7" t="s">
        <v>388</v>
      </c>
      <c r="E226" s="7" t="s">
        <v>2389</v>
      </c>
      <c r="F226" s="7" t="s">
        <v>390</v>
      </c>
      <c r="G226" s="7" t="s">
        <v>391</v>
      </c>
      <c r="H226" s="7" t="s">
        <v>392</v>
      </c>
      <c r="I226" s="7" t="s">
        <v>393</v>
      </c>
    </row>
    <row r="227" spans="1:9" x14ac:dyDescent="0.15">
      <c r="A227" s="7">
        <v>226</v>
      </c>
      <c r="B227" s="7" t="s">
        <v>336</v>
      </c>
      <c r="C227" s="7" t="s">
        <v>2271</v>
      </c>
      <c r="D227" s="7" t="s">
        <v>394</v>
      </c>
      <c r="E227" s="7" t="s">
        <v>2390</v>
      </c>
      <c r="F227" s="7" t="s">
        <v>396</v>
      </c>
      <c r="G227" s="7" t="s">
        <v>1868</v>
      </c>
      <c r="H227" s="7" t="s">
        <v>398</v>
      </c>
      <c r="I227" s="7" t="s">
        <v>399</v>
      </c>
    </row>
    <row r="228" spans="1:9" x14ac:dyDescent="0.15">
      <c r="A228" s="7">
        <v>227</v>
      </c>
      <c r="B228" s="7" t="s">
        <v>336</v>
      </c>
      <c r="C228" s="7" t="s">
        <v>2271</v>
      </c>
      <c r="D228" s="7" t="s">
        <v>423</v>
      </c>
      <c r="E228" s="7" t="s">
        <v>2391</v>
      </c>
      <c r="F228" s="7" t="s">
        <v>425</v>
      </c>
      <c r="G228" s="7" t="s">
        <v>2392</v>
      </c>
      <c r="H228" s="7" t="s">
        <v>427</v>
      </c>
      <c r="I228" s="7" t="s">
        <v>428</v>
      </c>
    </row>
    <row r="229" spans="1:9" x14ac:dyDescent="0.15">
      <c r="A229" s="7">
        <v>228</v>
      </c>
      <c r="B229" s="7" t="s">
        <v>336</v>
      </c>
      <c r="C229" s="7" t="s">
        <v>2271</v>
      </c>
      <c r="D229" s="7" t="s">
        <v>2393</v>
      </c>
      <c r="E229" s="7" t="s">
        <v>2394</v>
      </c>
      <c r="F229" s="7" t="s">
        <v>2395</v>
      </c>
      <c r="G229" s="7" t="s">
        <v>2396</v>
      </c>
      <c r="H229" s="7" t="s">
        <v>458</v>
      </c>
      <c r="I229" s="7" t="s">
        <v>459</v>
      </c>
    </row>
    <row r="230" spans="1:9" x14ac:dyDescent="0.15">
      <c r="A230" s="7">
        <v>229</v>
      </c>
      <c r="B230" s="7" t="s">
        <v>336</v>
      </c>
      <c r="C230" s="7" t="s">
        <v>2271</v>
      </c>
      <c r="D230" s="7" t="s">
        <v>400</v>
      </c>
      <c r="E230" s="7" t="s">
        <v>2397</v>
      </c>
      <c r="F230" s="7" t="s">
        <v>402</v>
      </c>
      <c r="G230" s="7" t="s">
        <v>403</v>
      </c>
      <c r="H230" s="7" t="s">
        <v>404</v>
      </c>
      <c r="I230" s="7" t="s">
        <v>405</v>
      </c>
    </row>
    <row r="231" spans="1:9" x14ac:dyDescent="0.15">
      <c r="A231" s="7">
        <v>230</v>
      </c>
      <c r="B231" s="7" t="s">
        <v>336</v>
      </c>
      <c r="C231" s="7" t="s">
        <v>2271</v>
      </c>
      <c r="D231" s="7" t="s">
        <v>1905</v>
      </c>
      <c r="E231" s="7" t="s">
        <v>2398</v>
      </c>
      <c r="F231" s="7" t="s">
        <v>437</v>
      </c>
      <c r="G231" s="7" t="s">
        <v>438</v>
      </c>
      <c r="H231" s="7" t="s">
        <v>439</v>
      </c>
      <c r="I231" s="7" t="s">
        <v>440</v>
      </c>
    </row>
    <row r="232" spans="1:9" x14ac:dyDescent="0.15">
      <c r="A232" s="7">
        <v>231</v>
      </c>
      <c r="B232" s="7" t="s">
        <v>336</v>
      </c>
      <c r="C232" s="7" t="s">
        <v>2271</v>
      </c>
      <c r="D232" s="7" t="s">
        <v>1814</v>
      </c>
      <c r="E232" s="7" t="s">
        <v>2399</v>
      </c>
      <c r="F232" s="7" t="s">
        <v>1815</v>
      </c>
      <c r="G232" s="7" t="s">
        <v>1816</v>
      </c>
      <c r="H232" s="7" t="s">
        <v>1817</v>
      </c>
      <c r="I232" s="7" t="s">
        <v>1818</v>
      </c>
    </row>
    <row r="233" spans="1:9" x14ac:dyDescent="0.15">
      <c r="A233" s="7">
        <v>232</v>
      </c>
      <c r="B233" s="7" t="s">
        <v>336</v>
      </c>
      <c r="C233" s="7" t="s">
        <v>2271</v>
      </c>
      <c r="D233" s="7" t="s">
        <v>406</v>
      </c>
      <c r="E233" s="7" t="s">
        <v>2400</v>
      </c>
      <c r="F233" s="7" t="s">
        <v>408</v>
      </c>
      <c r="G233" s="7" t="s">
        <v>2401</v>
      </c>
      <c r="H233" s="7" t="s">
        <v>410</v>
      </c>
      <c r="I233" s="7" t="s">
        <v>411</v>
      </c>
    </row>
    <row r="234" spans="1:9" x14ac:dyDescent="0.15">
      <c r="A234" s="7">
        <v>233</v>
      </c>
      <c r="B234" s="7" t="s">
        <v>336</v>
      </c>
      <c r="C234" s="7" t="s">
        <v>2271</v>
      </c>
      <c r="D234" s="7" t="s">
        <v>460</v>
      </c>
      <c r="E234" s="7" t="s">
        <v>2402</v>
      </c>
      <c r="F234" s="7" t="s">
        <v>462</v>
      </c>
      <c r="G234" s="7" t="s">
        <v>2403</v>
      </c>
      <c r="H234" s="7" t="s">
        <v>464</v>
      </c>
      <c r="I234" s="7" t="s">
        <v>465</v>
      </c>
    </row>
    <row r="235" spans="1:9" x14ac:dyDescent="0.15">
      <c r="A235" s="7">
        <v>234</v>
      </c>
      <c r="B235" s="7" t="s">
        <v>336</v>
      </c>
      <c r="C235" s="7" t="s">
        <v>2271</v>
      </c>
      <c r="D235" s="7" t="s">
        <v>412</v>
      </c>
      <c r="E235" s="7" t="s">
        <v>2404</v>
      </c>
      <c r="F235" s="7" t="s">
        <v>211</v>
      </c>
      <c r="G235" s="7" t="s">
        <v>414</v>
      </c>
      <c r="H235" s="7" t="s">
        <v>415</v>
      </c>
      <c r="I235" s="7" t="s">
        <v>416</v>
      </c>
    </row>
    <row r="236" spans="1:9" x14ac:dyDescent="0.15">
      <c r="A236" s="7">
        <v>235</v>
      </c>
      <c r="B236" s="7" t="s">
        <v>336</v>
      </c>
      <c r="C236" s="7" t="s">
        <v>2271</v>
      </c>
      <c r="D236" s="7" t="s">
        <v>1819</v>
      </c>
      <c r="E236" s="7" t="s">
        <v>2405</v>
      </c>
      <c r="F236" s="7" t="s">
        <v>1820</v>
      </c>
      <c r="G236" s="7" t="s">
        <v>1821</v>
      </c>
      <c r="H236" s="7" t="s">
        <v>1822</v>
      </c>
      <c r="I236" s="7" t="s">
        <v>1823</v>
      </c>
    </row>
    <row r="237" spans="1:9" x14ac:dyDescent="0.15">
      <c r="A237" s="7">
        <v>236</v>
      </c>
      <c r="B237" s="7" t="s">
        <v>336</v>
      </c>
      <c r="C237" s="7" t="s">
        <v>2271</v>
      </c>
      <c r="D237" s="7" t="s">
        <v>417</v>
      </c>
      <c r="E237" s="7" t="s">
        <v>2406</v>
      </c>
      <c r="F237" s="7" t="s">
        <v>419</v>
      </c>
      <c r="G237" s="7" t="s">
        <v>2407</v>
      </c>
      <c r="H237" s="7" t="s">
        <v>421</v>
      </c>
      <c r="I237" s="7" t="s">
        <v>422</v>
      </c>
    </row>
    <row r="238" spans="1:9" x14ac:dyDescent="0.15">
      <c r="A238" s="7">
        <v>237</v>
      </c>
      <c r="B238" s="7" t="s">
        <v>336</v>
      </c>
      <c r="C238" s="7" t="s">
        <v>2271</v>
      </c>
      <c r="D238" s="7" t="s">
        <v>2408</v>
      </c>
      <c r="E238" s="7" t="s">
        <v>2409</v>
      </c>
      <c r="F238" s="7" t="s">
        <v>2410</v>
      </c>
      <c r="G238" s="7" t="s">
        <v>2411</v>
      </c>
      <c r="H238" s="7" t="s">
        <v>2412</v>
      </c>
      <c r="I238" s="7" t="s">
        <v>2413</v>
      </c>
    </row>
    <row r="239" spans="1:9" x14ac:dyDescent="0.15">
      <c r="A239" s="7">
        <v>238</v>
      </c>
      <c r="B239" s="7" t="s">
        <v>336</v>
      </c>
      <c r="C239" s="7" t="s">
        <v>2290</v>
      </c>
      <c r="D239" s="7" t="s">
        <v>727</v>
      </c>
      <c r="E239" s="7" t="s">
        <v>2414</v>
      </c>
      <c r="F239" s="7" t="s">
        <v>729</v>
      </c>
      <c r="G239" s="7" t="s">
        <v>2415</v>
      </c>
      <c r="H239" s="7" t="s">
        <v>731</v>
      </c>
      <c r="I239" s="7" t="s">
        <v>732</v>
      </c>
    </row>
    <row r="240" spans="1:9" x14ac:dyDescent="0.15">
      <c r="A240" s="7">
        <v>239</v>
      </c>
      <c r="B240" s="7" t="s">
        <v>336</v>
      </c>
      <c r="C240" s="7" t="s">
        <v>2290</v>
      </c>
      <c r="D240" s="7" t="s">
        <v>757</v>
      </c>
      <c r="E240" s="7" t="s">
        <v>2416</v>
      </c>
      <c r="F240" s="7" t="s">
        <v>2417</v>
      </c>
      <c r="G240" s="7" t="s">
        <v>2418</v>
      </c>
      <c r="H240" s="7" t="s">
        <v>761</v>
      </c>
      <c r="I240" s="7" t="s">
        <v>2419</v>
      </c>
    </row>
    <row r="241" spans="1:9" x14ac:dyDescent="0.15">
      <c r="A241" s="7">
        <v>240</v>
      </c>
      <c r="B241" s="7" t="s">
        <v>336</v>
      </c>
      <c r="C241" s="7" t="s">
        <v>2290</v>
      </c>
      <c r="D241" s="7" t="s">
        <v>685</v>
      </c>
      <c r="E241" s="7" t="s">
        <v>2420</v>
      </c>
      <c r="F241" s="7" t="s">
        <v>687</v>
      </c>
      <c r="G241" s="7" t="s">
        <v>2421</v>
      </c>
      <c r="H241" s="7" t="s">
        <v>2422</v>
      </c>
      <c r="I241" s="7" t="s">
        <v>2423</v>
      </c>
    </row>
    <row r="242" spans="1:9" x14ac:dyDescent="0.15">
      <c r="A242" s="7">
        <v>241</v>
      </c>
      <c r="B242" s="7" t="s">
        <v>336</v>
      </c>
      <c r="C242" s="7" t="s">
        <v>2290</v>
      </c>
      <c r="D242" s="7" t="s">
        <v>1581</v>
      </c>
      <c r="E242" s="7" t="s">
        <v>2424</v>
      </c>
      <c r="F242" s="7" t="s">
        <v>1583</v>
      </c>
      <c r="G242" s="7" t="s">
        <v>2425</v>
      </c>
      <c r="H242" s="7" t="s">
        <v>1585</v>
      </c>
      <c r="I242" s="7" t="s">
        <v>1586</v>
      </c>
    </row>
    <row r="243" spans="1:9" x14ac:dyDescent="0.15">
      <c r="A243" s="7">
        <v>242</v>
      </c>
      <c r="B243" s="7" t="s">
        <v>336</v>
      </c>
      <c r="C243" s="7" t="s">
        <v>2290</v>
      </c>
      <c r="D243" s="7" t="s">
        <v>1906</v>
      </c>
      <c r="E243" s="7" t="s">
        <v>2426</v>
      </c>
      <c r="F243" s="7" t="s">
        <v>699</v>
      </c>
      <c r="G243" s="7" t="s">
        <v>2427</v>
      </c>
      <c r="H243" s="7" t="s">
        <v>701</v>
      </c>
      <c r="I243" s="7" t="s">
        <v>702</v>
      </c>
    </row>
    <row r="244" spans="1:9" x14ac:dyDescent="0.15">
      <c r="A244" s="7">
        <v>243</v>
      </c>
      <c r="B244" s="7" t="s">
        <v>336</v>
      </c>
      <c r="C244" s="7" t="s">
        <v>2290</v>
      </c>
      <c r="D244" s="7" t="s">
        <v>745</v>
      </c>
      <c r="E244" s="7" t="s">
        <v>2428</v>
      </c>
      <c r="F244" s="7" t="s">
        <v>747</v>
      </c>
      <c r="G244" s="7" t="s">
        <v>748</v>
      </c>
      <c r="H244" s="7" t="s">
        <v>749</v>
      </c>
      <c r="I244" s="7" t="s">
        <v>750</v>
      </c>
    </row>
    <row r="245" spans="1:9" x14ac:dyDescent="0.15">
      <c r="A245" s="7">
        <v>244</v>
      </c>
      <c r="B245" s="7" t="s">
        <v>336</v>
      </c>
      <c r="C245" s="7" t="s">
        <v>2290</v>
      </c>
      <c r="D245" s="7" t="s">
        <v>2429</v>
      </c>
      <c r="E245" s="7" t="s">
        <v>2430</v>
      </c>
      <c r="F245" s="7" t="s">
        <v>2431</v>
      </c>
      <c r="G245" s="7" t="s">
        <v>2432</v>
      </c>
      <c r="H245" s="7" t="s">
        <v>707</v>
      </c>
      <c r="I245" s="7" t="s">
        <v>708</v>
      </c>
    </row>
    <row r="246" spans="1:9" x14ac:dyDescent="0.15">
      <c r="A246" s="7">
        <v>245</v>
      </c>
      <c r="B246" s="7" t="s">
        <v>336</v>
      </c>
      <c r="C246" s="7" t="s">
        <v>2290</v>
      </c>
      <c r="D246" s="7" t="s">
        <v>709</v>
      </c>
      <c r="E246" s="7" t="s">
        <v>2433</v>
      </c>
      <c r="F246" s="7" t="s">
        <v>711</v>
      </c>
      <c r="G246" s="7" t="s">
        <v>712</v>
      </c>
      <c r="H246" s="7" t="s">
        <v>713</v>
      </c>
      <c r="I246" s="7" t="s">
        <v>714</v>
      </c>
    </row>
    <row r="247" spans="1:9" x14ac:dyDescent="0.15">
      <c r="A247" s="7">
        <v>246</v>
      </c>
      <c r="B247" s="7" t="s">
        <v>336</v>
      </c>
      <c r="C247" s="7" t="s">
        <v>2290</v>
      </c>
      <c r="D247" s="7" t="s">
        <v>715</v>
      </c>
      <c r="E247" s="7" t="s">
        <v>2434</v>
      </c>
      <c r="F247" s="7" t="s">
        <v>717</v>
      </c>
      <c r="G247" s="7" t="s">
        <v>2435</v>
      </c>
      <c r="H247" s="7" t="s">
        <v>719</v>
      </c>
      <c r="I247" s="7" t="s">
        <v>720</v>
      </c>
    </row>
    <row r="248" spans="1:9" x14ac:dyDescent="0.15">
      <c r="A248" s="7">
        <v>247</v>
      </c>
      <c r="B248" s="7" t="s">
        <v>336</v>
      </c>
      <c r="C248" s="7" t="s">
        <v>2290</v>
      </c>
      <c r="D248" s="7" t="s">
        <v>721</v>
      </c>
      <c r="E248" s="7" t="s">
        <v>2436</v>
      </c>
      <c r="F248" s="7" t="s">
        <v>723</v>
      </c>
      <c r="G248" s="7" t="s">
        <v>724</v>
      </c>
      <c r="H248" s="7" t="s">
        <v>725</v>
      </c>
      <c r="I248" s="7" t="s">
        <v>726</v>
      </c>
    </row>
    <row r="249" spans="1:9" x14ac:dyDescent="0.15">
      <c r="A249" s="7">
        <v>248</v>
      </c>
      <c r="B249" s="7" t="s">
        <v>336</v>
      </c>
      <c r="C249" s="7" t="s">
        <v>2290</v>
      </c>
      <c r="D249" s="7" t="s">
        <v>733</v>
      </c>
      <c r="E249" s="7" t="s">
        <v>2437</v>
      </c>
      <c r="F249" s="7" t="s">
        <v>735</v>
      </c>
      <c r="G249" s="7" t="s">
        <v>2438</v>
      </c>
      <c r="H249" s="7" t="s">
        <v>737</v>
      </c>
      <c r="I249" s="7" t="s">
        <v>738</v>
      </c>
    </row>
    <row r="250" spans="1:9" x14ac:dyDescent="0.15">
      <c r="A250" s="7">
        <v>249</v>
      </c>
      <c r="B250" s="7" t="s">
        <v>336</v>
      </c>
      <c r="C250" s="7" t="s">
        <v>2290</v>
      </c>
      <c r="D250" s="7" t="s">
        <v>2439</v>
      </c>
      <c r="E250" s="7" t="s">
        <v>2440</v>
      </c>
      <c r="F250" s="7" t="s">
        <v>753</v>
      </c>
      <c r="G250" s="7" t="s">
        <v>2441</v>
      </c>
      <c r="H250" s="7" t="s">
        <v>755</v>
      </c>
      <c r="I250" s="7" t="s">
        <v>756</v>
      </c>
    </row>
    <row r="251" spans="1:9" x14ac:dyDescent="0.15">
      <c r="A251" s="7">
        <v>250</v>
      </c>
      <c r="B251" s="7" t="s">
        <v>336</v>
      </c>
      <c r="C251" s="7" t="s">
        <v>2290</v>
      </c>
      <c r="D251" s="7" t="s">
        <v>2442</v>
      </c>
      <c r="E251" s="7" t="s">
        <v>2443</v>
      </c>
      <c r="F251" s="7" t="s">
        <v>2444</v>
      </c>
      <c r="G251" s="7" t="s">
        <v>2445</v>
      </c>
      <c r="H251" s="7" t="s">
        <v>743</v>
      </c>
      <c r="I251" s="7" t="s">
        <v>744</v>
      </c>
    </row>
    <row r="252" spans="1:9" x14ac:dyDescent="0.15">
      <c r="A252" s="7">
        <v>251</v>
      </c>
      <c r="B252" s="7" t="s">
        <v>336</v>
      </c>
      <c r="C252" s="7" t="s">
        <v>763</v>
      </c>
      <c r="D252" s="7" t="s">
        <v>823</v>
      </c>
      <c r="E252" s="7" t="s">
        <v>2446</v>
      </c>
      <c r="F252" s="7" t="s">
        <v>825</v>
      </c>
      <c r="G252" s="7" t="s">
        <v>2447</v>
      </c>
      <c r="H252" s="7" t="s">
        <v>827</v>
      </c>
      <c r="I252" s="7" t="s">
        <v>828</v>
      </c>
    </row>
    <row r="253" spans="1:9" x14ac:dyDescent="0.15">
      <c r="A253" s="7">
        <v>252</v>
      </c>
      <c r="B253" s="7" t="s">
        <v>336</v>
      </c>
      <c r="C253" s="7" t="s">
        <v>763</v>
      </c>
      <c r="D253" s="7" t="s">
        <v>817</v>
      </c>
      <c r="E253" s="7" t="s">
        <v>2448</v>
      </c>
      <c r="F253" s="7" t="s">
        <v>819</v>
      </c>
      <c r="G253" s="7" t="s">
        <v>2449</v>
      </c>
      <c r="H253" s="7" t="s">
        <v>821</v>
      </c>
      <c r="I253" s="7" t="s">
        <v>822</v>
      </c>
    </row>
    <row r="254" spans="1:9" x14ac:dyDescent="0.15">
      <c r="A254" s="7">
        <v>253</v>
      </c>
      <c r="B254" s="7" t="s">
        <v>336</v>
      </c>
      <c r="C254" s="7" t="s">
        <v>2269</v>
      </c>
      <c r="D254" s="7" t="s">
        <v>1907</v>
      </c>
      <c r="E254" s="7" t="s">
        <v>2450</v>
      </c>
      <c r="F254" s="7" t="s">
        <v>1021</v>
      </c>
      <c r="G254" s="7" t="s">
        <v>1022</v>
      </c>
      <c r="H254" s="7" t="s">
        <v>1023</v>
      </c>
      <c r="I254" s="7" t="s">
        <v>1024</v>
      </c>
    </row>
    <row r="255" spans="1:9" x14ac:dyDescent="0.15">
      <c r="A255" s="7">
        <v>254</v>
      </c>
      <c r="B255" s="7" t="s">
        <v>336</v>
      </c>
      <c r="C255" s="7" t="s">
        <v>2299</v>
      </c>
      <c r="D255" s="7" t="s">
        <v>2451</v>
      </c>
      <c r="E255" s="7" t="s">
        <v>2452</v>
      </c>
      <c r="F255" s="7" t="s">
        <v>2453</v>
      </c>
      <c r="G255" s="7" t="s">
        <v>2454</v>
      </c>
      <c r="H255" s="7" t="s">
        <v>1197</v>
      </c>
      <c r="I255" s="7" t="s">
        <v>1198</v>
      </c>
    </row>
    <row r="256" spans="1:9" x14ac:dyDescent="0.15">
      <c r="A256" s="7">
        <v>255</v>
      </c>
      <c r="B256" s="7" t="s">
        <v>336</v>
      </c>
      <c r="C256" s="7" t="s">
        <v>2299</v>
      </c>
      <c r="D256" s="7" t="s">
        <v>1908</v>
      </c>
      <c r="E256" s="7" t="s">
        <v>2455</v>
      </c>
      <c r="F256" s="7" t="s">
        <v>1222</v>
      </c>
      <c r="G256" s="7" t="s">
        <v>2456</v>
      </c>
      <c r="H256" s="7" t="s">
        <v>1224</v>
      </c>
      <c r="I256" s="7" t="s">
        <v>1225</v>
      </c>
    </row>
    <row r="257" spans="1:9" x14ac:dyDescent="0.15">
      <c r="A257" s="7">
        <v>256</v>
      </c>
      <c r="B257" s="7" t="s">
        <v>336</v>
      </c>
      <c r="C257" s="7" t="s">
        <v>2299</v>
      </c>
      <c r="D257" s="7" t="s">
        <v>1337</v>
      </c>
      <c r="E257" s="7" t="s">
        <v>2457</v>
      </c>
      <c r="F257" s="7" t="s">
        <v>1339</v>
      </c>
      <c r="G257" s="7" t="s">
        <v>2458</v>
      </c>
      <c r="H257" s="7" t="s">
        <v>1341</v>
      </c>
      <c r="I257" s="7" t="s">
        <v>2459</v>
      </c>
    </row>
    <row r="258" spans="1:9" x14ac:dyDescent="0.15">
      <c r="A258" s="7">
        <v>257</v>
      </c>
      <c r="B258" s="7" t="s">
        <v>336</v>
      </c>
      <c r="C258" s="7" t="s">
        <v>2299</v>
      </c>
      <c r="D258" s="7" t="s">
        <v>1199</v>
      </c>
      <c r="E258" s="7" t="s">
        <v>2460</v>
      </c>
      <c r="F258" s="7" t="s">
        <v>1028</v>
      </c>
      <c r="G258" s="7" t="s">
        <v>1869</v>
      </c>
      <c r="H258" s="7" t="s">
        <v>1201</v>
      </c>
      <c r="I258" s="7" t="s">
        <v>1870</v>
      </c>
    </row>
    <row r="259" spans="1:9" x14ac:dyDescent="0.15">
      <c r="A259" s="7">
        <v>258</v>
      </c>
      <c r="B259" s="7" t="s">
        <v>336</v>
      </c>
      <c r="C259" s="7" t="s">
        <v>2299</v>
      </c>
      <c r="D259" s="7" t="s">
        <v>1208</v>
      </c>
      <c r="E259" s="7" t="s">
        <v>2461</v>
      </c>
      <c r="F259" s="7" t="s">
        <v>1210</v>
      </c>
      <c r="G259" s="7" t="s">
        <v>1871</v>
      </c>
      <c r="H259" s="7" t="s">
        <v>1212</v>
      </c>
      <c r="I259" s="7" t="s">
        <v>1213</v>
      </c>
    </row>
    <row r="260" spans="1:9" x14ac:dyDescent="0.15">
      <c r="A260" s="7">
        <v>259</v>
      </c>
      <c r="B260" s="7" t="s">
        <v>336</v>
      </c>
      <c r="C260" s="7" t="s">
        <v>2299</v>
      </c>
      <c r="D260" s="7" t="s">
        <v>2462</v>
      </c>
      <c r="E260" s="7" t="s">
        <v>2463</v>
      </c>
      <c r="F260" s="7" t="s">
        <v>2464</v>
      </c>
      <c r="G260" s="7" t="s">
        <v>2465</v>
      </c>
      <c r="H260" s="7" t="s">
        <v>1206</v>
      </c>
      <c r="I260" s="7" t="s">
        <v>1207</v>
      </c>
    </row>
    <row r="261" spans="1:9" x14ac:dyDescent="0.15">
      <c r="A261" s="7">
        <v>260</v>
      </c>
      <c r="B261" s="7" t="s">
        <v>336</v>
      </c>
      <c r="C261" s="7" t="s">
        <v>2299</v>
      </c>
      <c r="D261" s="7" t="s">
        <v>1909</v>
      </c>
      <c r="E261" s="7" t="s">
        <v>2466</v>
      </c>
      <c r="F261" s="7" t="s">
        <v>1216</v>
      </c>
      <c r="G261" s="7" t="s">
        <v>2467</v>
      </c>
      <c r="H261" s="7" t="s">
        <v>1218</v>
      </c>
      <c r="I261" s="7" t="s">
        <v>1219</v>
      </c>
    </row>
    <row r="262" spans="1:9" x14ac:dyDescent="0.15">
      <c r="A262" s="7">
        <v>261</v>
      </c>
      <c r="B262" s="7" t="s">
        <v>336</v>
      </c>
      <c r="C262" s="7" t="s">
        <v>2468</v>
      </c>
      <c r="D262" s="7" t="s">
        <v>1287</v>
      </c>
      <c r="E262" s="7" t="s">
        <v>2469</v>
      </c>
      <c r="F262" s="7" t="s">
        <v>1289</v>
      </c>
      <c r="G262" s="7" t="s">
        <v>2470</v>
      </c>
      <c r="H262" s="7" t="s">
        <v>1291</v>
      </c>
      <c r="I262" s="7" t="s">
        <v>1292</v>
      </c>
    </row>
    <row r="263" spans="1:9" x14ac:dyDescent="0.15">
      <c r="A263" s="7">
        <v>262</v>
      </c>
      <c r="B263" s="7" t="s">
        <v>336</v>
      </c>
      <c r="C263" s="7" t="s">
        <v>2468</v>
      </c>
      <c r="D263" s="7" t="s">
        <v>1824</v>
      </c>
      <c r="E263" s="7" t="s">
        <v>2471</v>
      </c>
      <c r="F263" s="7" t="s">
        <v>1825</v>
      </c>
      <c r="G263" s="7" t="s">
        <v>1826</v>
      </c>
      <c r="H263" s="7" t="s">
        <v>1827</v>
      </c>
      <c r="I263" s="7" t="s">
        <v>1828</v>
      </c>
    </row>
    <row r="264" spans="1:9" x14ac:dyDescent="0.15">
      <c r="A264" s="7">
        <v>263</v>
      </c>
      <c r="B264" s="7" t="s">
        <v>336</v>
      </c>
      <c r="C264" s="7" t="s">
        <v>2472</v>
      </c>
      <c r="D264" s="7" t="s">
        <v>1910</v>
      </c>
      <c r="E264" s="7" t="s">
        <v>2473</v>
      </c>
      <c r="F264" s="7" t="s">
        <v>1872</v>
      </c>
      <c r="G264" s="7" t="s">
        <v>1873</v>
      </c>
      <c r="H264" s="7" t="s">
        <v>2474</v>
      </c>
      <c r="I264" s="7" t="s">
        <v>2475</v>
      </c>
    </row>
    <row r="265" spans="1:9" x14ac:dyDescent="0.15">
      <c r="A265" s="7">
        <v>264</v>
      </c>
      <c r="B265" s="7" t="s">
        <v>1874</v>
      </c>
      <c r="C265" s="7" t="s">
        <v>1875</v>
      </c>
      <c r="D265" s="25" t="s">
        <v>2476</v>
      </c>
      <c r="E265" s="7" t="s">
        <v>2477</v>
      </c>
      <c r="F265" s="7" t="s">
        <v>2478</v>
      </c>
      <c r="G265" s="7" t="s">
        <v>2479</v>
      </c>
      <c r="H265" s="7" t="s">
        <v>2480</v>
      </c>
      <c r="I265" s="7" t="s">
        <v>2480</v>
      </c>
    </row>
    <row r="266" spans="1:9" x14ac:dyDescent="0.15">
      <c r="A266" s="7">
        <v>265</v>
      </c>
      <c r="B266" s="7" t="s">
        <v>336</v>
      </c>
      <c r="C266" s="7" t="s">
        <v>2290</v>
      </c>
      <c r="D266" s="7" t="s">
        <v>1911</v>
      </c>
      <c r="E266" s="7" t="s">
        <v>2481</v>
      </c>
      <c r="F266" s="7" t="s">
        <v>2482</v>
      </c>
      <c r="G266" s="7" t="s">
        <v>2483</v>
      </c>
      <c r="H266" s="7" t="s">
        <v>2484</v>
      </c>
      <c r="I266" s="7" t="s">
        <v>2485</v>
      </c>
    </row>
    <row r="267" spans="1:9" x14ac:dyDescent="0.15">
      <c r="A267" s="7">
        <v>266</v>
      </c>
      <c r="B267" s="7" t="s">
        <v>336</v>
      </c>
      <c r="C267" s="7" t="s">
        <v>763</v>
      </c>
      <c r="D267" s="7" t="s">
        <v>2486</v>
      </c>
      <c r="E267" s="7" t="s">
        <v>2487</v>
      </c>
      <c r="F267" s="7" t="s">
        <v>2488</v>
      </c>
      <c r="G267" s="7" t="s">
        <v>2489</v>
      </c>
      <c r="H267" s="7" t="s">
        <v>2490</v>
      </c>
      <c r="I267" s="7" t="s">
        <v>2491</v>
      </c>
    </row>
    <row r="268" spans="1:9" x14ac:dyDescent="0.15">
      <c r="A268" s="7">
        <v>267</v>
      </c>
      <c r="B268" s="7" t="s">
        <v>336</v>
      </c>
      <c r="C268" s="7" t="s">
        <v>2299</v>
      </c>
      <c r="D268" s="7" t="s">
        <v>2492</v>
      </c>
      <c r="E268" s="7" t="s">
        <v>2493</v>
      </c>
      <c r="F268" s="7" t="s">
        <v>2494</v>
      </c>
      <c r="G268" s="7" t="s">
        <v>2495</v>
      </c>
      <c r="H268" s="7" t="s">
        <v>2496</v>
      </c>
      <c r="I268" s="7" t="s">
        <v>2497</v>
      </c>
    </row>
    <row r="269" spans="1:9" x14ac:dyDescent="0.15">
      <c r="A269" s="7">
        <v>268</v>
      </c>
      <c r="B269" s="7" t="s">
        <v>1874</v>
      </c>
      <c r="C269" s="7" t="s">
        <v>2468</v>
      </c>
      <c r="D269" s="7" t="s">
        <v>1912</v>
      </c>
      <c r="E269" s="7" t="s">
        <v>2498</v>
      </c>
      <c r="F269" s="7" t="s">
        <v>2499</v>
      </c>
      <c r="G269" s="7" t="s">
        <v>2500</v>
      </c>
      <c r="H269" s="26" t="s">
        <v>2501</v>
      </c>
      <c r="I269" s="7" t="s">
        <v>2502</v>
      </c>
    </row>
    <row r="270" spans="1:9" x14ac:dyDescent="0.15">
      <c r="A270" s="7">
        <v>269</v>
      </c>
      <c r="B270" s="7" t="s">
        <v>336</v>
      </c>
      <c r="C270" s="7" t="s">
        <v>2472</v>
      </c>
      <c r="D270" s="7" t="s">
        <v>2503</v>
      </c>
      <c r="E270" s="7" t="s">
        <v>2504</v>
      </c>
      <c r="F270" s="7" t="s">
        <v>1332</v>
      </c>
      <c r="G270" s="7" t="s">
        <v>1333</v>
      </c>
      <c r="H270" s="7" t="s">
        <v>1334</v>
      </c>
      <c r="I270" s="7" t="s">
        <v>2505</v>
      </c>
    </row>
  </sheetData>
  <phoneticPr fontId="7"/>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O266"/>
  <sheetViews>
    <sheetView workbookViewId="0">
      <selection activeCell="D13" sqref="D13"/>
    </sheetView>
  </sheetViews>
  <sheetFormatPr defaultRowHeight="13.5" x14ac:dyDescent="0.15"/>
  <cols>
    <col min="1" max="3" width="9" style="1"/>
    <col min="4" max="4" width="27.375" style="1" customWidth="1"/>
    <col min="5" max="5" width="48.375" style="1" bestFit="1" customWidth="1"/>
    <col min="6" max="16384" width="9" style="1"/>
  </cols>
  <sheetData>
    <row r="1" spans="1:15" x14ac:dyDescent="0.15">
      <c r="A1" s="1" t="s">
        <v>27</v>
      </c>
      <c r="B1" s="1" t="s">
        <v>1430</v>
      </c>
      <c r="C1" s="1" t="s">
        <v>137</v>
      </c>
      <c r="D1" s="1" t="s">
        <v>138</v>
      </c>
      <c r="E1" s="1" t="s">
        <v>136</v>
      </c>
      <c r="F1" s="1" t="s">
        <v>139</v>
      </c>
      <c r="G1" s="1" t="s">
        <v>140</v>
      </c>
      <c r="H1" s="1" t="s">
        <v>141</v>
      </c>
      <c r="I1" s="1" t="s">
        <v>142</v>
      </c>
      <c r="J1" s="1" t="s">
        <v>143</v>
      </c>
      <c r="K1" s="1" t="s">
        <v>144</v>
      </c>
      <c r="L1" s="1" t="s">
        <v>2</v>
      </c>
      <c r="M1" s="1" t="s">
        <v>145</v>
      </c>
      <c r="N1" s="1" t="s">
        <v>146</v>
      </c>
      <c r="O1" s="1" t="s">
        <v>1431</v>
      </c>
    </row>
    <row r="2" spans="1:15" x14ac:dyDescent="0.15">
      <c r="A2" s="1">
        <v>55</v>
      </c>
      <c r="B2" s="1">
        <v>1</v>
      </c>
      <c r="C2" s="1" t="s">
        <v>447</v>
      </c>
      <c r="D2" s="1" t="s">
        <v>148</v>
      </c>
      <c r="E2" s="1" t="s">
        <v>448</v>
      </c>
      <c r="F2" s="1" t="b">
        <v>1</v>
      </c>
      <c r="G2" s="1">
        <v>55</v>
      </c>
      <c r="H2" s="1" t="s">
        <v>449</v>
      </c>
      <c r="I2" s="1" t="s">
        <v>450</v>
      </c>
      <c r="J2" s="1" t="s">
        <v>451</v>
      </c>
      <c r="K2" s="1" t="s">
        <v>452</v>
      </c>
      <c r="L2" s="1" t="s">
        <v>453</v>
      </c>
      <c r="M2" s="1" t="s">
        <v>60</v>
      </c>
      <c r="N2" s="1">
        <v>513</v>
      </c>
      <c r="O2" s="1" t="s">
        <v>1464</v>
      </c>
    </row>
    <row r="3" spans="1:15" x14ac:dyDescent="0.15">
      <c r="A3" s="1">
        <v>3</v>
      </c>
      <c r="B3" s="1">
        <v>2</v>
      </c>
      <c r="C3" s="1" t="s">
        <v>147</v>
      </c>
      <c r="D3" s="1" t="s">
        <v>148</v>
      </c>
      <c r="E3" s="1" t="s">
        <v>161</v>
      </c>
      <c r="F3" s="1" t="b">
        <v>1</v>
      </c>
      <c r="G3" s="1">
        <v>3</v>
      </c>
      <c r="H3" s="1" t="s">
        <v>162</v>
      </c>
      <c r="I3" s="1" t="s">
        <v>163</v>
      </c>
      <c r="J3" s="1" t="s">
        <v>164</v>
      </c>
      <c r="K3" s="1" t="s">
        <v>165</v>
      </c>
      <c r="L3" s="1" t="s">
        <v>166</v>
      </c>
      <c r="M3" s="1" t="s">
        <v>82</v>
      </c>
      <c r="N3" s="1">
        <v>915</v>
      </c>
      <c r="O3" s="1" t="s">
        <v>1433</v>
      </c>
    </row>
    <row r="4" spans="1:15" x14ac:dyDescent="0.15">
      <c r="A4" s="1">
        <v>2</v>
      </c>
      <c r="B4" s="1">
        <v>3</v>
      </c>
      <c r="C4" s="1" t="s">
        <v>147</v>
      </c>
      <c r="D4" s="1" t="s">
        <v>148</v>
      </c>
      <c r="E4" s="1" t="s">
        <v>155</v>
      </c>
      <c r="F4" s="1" t="b">
        <v>1</v>
      </c>
      <c r="G4" s="1">
        <v>2</v>
      </c>
      <c r="H4" s="1" t="s">
        <v>156</v>
      </c>
      <c r="I4" s="1" t="s">
        <v>157</v>
      </c>
      <c r="J4" s="1" t="s">
        <v>158</v>
      </c>
      <c r="K4" s="1" t="s">
        <v>159</v>
      </c>
      <c r="L4" s="1" t="s">
        <v>160</v>
      </c>
      <c r="M4" s="1" t="s">
        <v>91</v>
      </c>
      <c r="N4" s="1">
        <v>1074</v>
      </c>
      <c r="O4" s="1" t="s">
        <v>1432</v>
      </c>
    </row>
    <row r="5" spans="1:15" x14ac:dyDescent="0.15">
      <c r="A5" s="1">
        <v>1</v>
      </c>
      <c r="B5" s="1">
        <v>4</v>
      </c>
      <c r="C5" s="1" t="s">
        <v>147</v>
      </c>
      <c r="D5" s="1" t="s">
        <v>148</v>
      </c>
      <c r="E5" s="1" t="s">
        <v>149</v>
      </c>
      <c r="F5" s="1" t="b">
        <v>1</v>
      </c>
      <c r="G5" s="1">
        <v>1</v>
      </c>
      <c r="H5" s="1" t="s">
        <v>150</v>
      </c>
      <c r="I5" s="1" t="s">
        <v>151</v>
      </c>
      <c r="J5" s="1" t="s">
        <v>152</v>
      </c>
      <c r="K5" s="1" t="s">
        <v>153</v>
      </c>
      <c r="L5" s="1" t="s">
        <v>154</v>
      </c>
      <c r="M5" s="1" t="s">
        <v>91</v>
      </c>
      <c r="N5" s="12">
        <v>1077</v>
      </c>
      <c r="O5" s="1" t="s">
        <v>1396</v>
      </c>
    </row>
    <row r="6" spans="1:15" x14ac:dyDescent="0.15">
      <c r="A6" s="1">
        <v>18</v>
      </c>
      <c r="B6" s="1">
        <v>5</v>
      </c>
      <c r="C6" s="1" t="s">
        <v>147</v>
      </c>
      <c r="D6" s="1" t="s">
        <v>148</v>
      </c>
      <c r="E6" s="1" t="s">
        <v>250</v>
      </c>
      <c r="F6" s="1" t="b">
        <v>1</v>
      </c>
      <c r="G6" s="1">
        <v>18</v>
      </c>
      <c r="H6" s="1" t="s">
        <v>251</v>
      </c>
      <c r="I6" s="1" t="s">
        <v>252</v>
      </c>
      <c r="J6" s="1" t="s">
        <v>253</v>
      </c>
      <c r="K6" s="1" t="s">
        <v>254</v>
      </c>
      <c r="L6" s="1" t="s">
        <v>255</v>
      </c>
      <c r="M6" s="1" t="s">
        <v>82</v>
      </c>
      <c r="N6" s="1">
        <v>912</v>
      </c>
      <c r="O6" s="1" t="s">
        <v>1442</v>
      </c>
    </row>
    <row r="7" spans="1:15" x14ac:dyDescent="0.15">
      <c r="A7" s="1">
        <v>6</v>
      </c>
      <c r="B7" s="1">
        <v>6</v>
      </c>
      <c r="C7" s="1" t="s">
        <v>147</v>
      </c>
      <c r="D7" s="1" t="s">
        <v>148</v>
      </c>
      <c r="E7" s="1" t="s">
        <v>179</v>
      </c>
      <c r="F7" s="1" t="b">
        <v>1</v>
      </c>
      <c r="G7" s="1">
        <v>6</v>
      </c>
      <c r="H7" s="1" t="s">
        <v>180</v>
      </c>
      <c r="I7" s="1" t="s">
        <v>181</v>
      </c>
      <c r="J7" s="1" t="s">
        <v>182</v>
      </c>
      <c r="K7" s="1" t="s">
        <v>183</v>
      </c>
      <c r="L7" s="1" t="s">
        <v>184</v>
      </c>
      <c r="M7" s="1" t="s">
        <v>76</v>
      </c>
      <c r="N7" s="1">
        <v>875</v>
      </c>
      <c r="O7" s="1" t="s">
        <v>1363</v>
      </c>
    </row>
    <row r="8" spans="1:15" x14ac:dyDescent="0.15">
      <c r="A8" s="1">
        <v>8</v>
      </c>
      <c r="B8" s="1">
        <v>7</v>
      </c>
      <c r="C8" s="1" t="s">
        <v>147</v>
      </c>
      <c r="D8" s="1" t="s">
        <v>148</v>
      </c>
      <c r="E8" s="1" t="s">
        <v>191</v>
      </c>
      <c r="F8" s="1" t="b">
        <v>1</v>
      </c>
      <c r="G8" s="1">
        <v>8</v>
      </c>
      <c r="H8" s="1" t="s">
        <v>192</v>
      </c>
      <c r="I8" s="1" t="s">
        <v>193</v>
      </c>
      <c r="J8" s="1" t="s">
        <v>194</v>
      </c>
      <c r="K8" s="1" t="s">
        <v>195</v>
      </c>
      <c r="L8" s="1" t="s">
        <v>196</v>
      </c>
      <c r="M8" s="1" t="s">
        <v>60</v>
      </c>
      <c r="N8" s="1">
        <v>571</v>
      </c>
      <c r="O8" s="1" t="s">
        <v>1414</v>
      </c>
    </row>
    <row r="9" spans="1:15" x14ac:dyDescent="0.15">
      <c r="A9" s="1">
        <v>7</v>
      </c>
      <c r="B9" s="1">
        <v>8</v>
      </c>
      <c r="C9" s="1" t="s">
        <v>147</v>
      </c>
      <c r="D9" s="1" t="s">
        <v>148</v>
      </c>
      <c r="E9" s="1" t="s">
        <v>185</v>
      </c>
      <c r="F9" s="1" t="b">
        <v>1</v>
      </c>
      <c r="G9" s="1">
        <v>7</v>
      </c>
      <c r="H9" s="1" t="s">
        <v>186</v>
      </c>
      <c r="I9" s="1" t="s">
        <v>187</v>
      </c>
      <c r="J9" s="1" t="s">
        <v>188</v>
      </c>
      <c r="K9" s="1" t="s">
        <v>189</v>
      </c>
      <c r="L9" s="1" t="s">
        <v>190</v>
      </c>
      <c r="M9" s="1" t="s">
        <v>66</v>
      </c>
      <c r="N9" s="1">
        <v>720</v>
      </c>
      <c r="O9" s="1" t="s">
        <v>1435</v>
      </c>
    </row>
    <row r="10" spans="1:15" x14ac:dyDescent="0.15">
      <c r="A10" s="1">
        <v>5</v>
      </c>
      <c r="B10" s="1">
        <v>9</v>
      </c>
      <c r="C10" s="1" t="s">
        <v>147</v>
      </c>
      <c r="D10" s="1" t="s">
        <v>148</v>
      </c>
      <c r="E10" s="1" t="s">
        <v>173</v>
      </c>
      <c r="F10" s="1" t="b">
        <v>1</v>
      </c>
      <c r="G10" s="1">
        <v>5</v>
      </c>
      <c r="H10" s="1" t="s">
        <v>174</v>
      </c>
      <c r="I10" s="1" t="s">
        <v>175</v>
      </c>
      <c r="J10" s="1" t="s">
        <v>176</v>
      </c>
      <c r="K10" s="1" t="s">
        <v>177</v>
      </c>
      <c r="L10" s="1" t="s">
        <v>178</v>
      </c>
      <c r="M10" s="1" t="s">
        <v>73</v>
      </c>
      <c r="N10" s="1">
        <v>833</v>
      </c>
      <c r="O10" s="1" t="s">
        <v>1434</v>
      </c>
    </row>
    <row r="11" spans="1:15" x14ac:dyDescent="0.15">
      <c r="A11" s="1">
        <v>4</v>
      </c>
      <c r="B11" s="1">
        <v>10</v>
      </c>
      <c r="C11" s="1" t="s">
        <v>147</v>
      </c>
      <c r="D11" s="1" t="s">
        <v>148</v>
      </c>
      <c r="E11" s="1" t="s">
        <v>167</v>
      </c>
      <c r="F11" s="1" t="b">
        <v>1</v>
      </c>
      <c r="G11" s="1">
        <v>4</v>
      </c>
      <c r="H11" s="1" t="s">
        <v>168</v>
      </c>
      <c r="I11" s="1" t="s">
        <v>169</v>
      </c>
      <c r="J11" s="1" t="s">
        <v>170</v>
      </c>
      <c r="K11" s="1" t="s">
        <v>171</v>
      </c>
      <c r="L11" s="1" t="s">
        <v>172</v>
      </c>
      <c r="M11" s="1" t="s">
        <v>82</v>
      </c>
      <c r="N11" s="1">
        <v>959</v>
      </c>
      <c r="O11" s="1" t="s">
        <v>1405</v>
      </c>
    </row>
    <row r="12" spans="1:15" x14ac:dyDescent="0.15">
      <c r="A12" s="1">
        <v>9</v>
      </c>
      <c r="B12" s="1">
        <v>11</v>
      </c>
      <c r="C12" s="1" t="s">
        <v>147</v>
      </c>
      <c r="D12" s="1" t="s">
        <v>148</v>
      </c>
      <c r="E12" s="1" t="s">
        <v>197</v>
      </c>
      <c r="F12" s="1" t="b">
        <v>1</v>
      </c>
      <c r="G12" s="1">
        <v>9</v>
      </c>
      <c r="H12" s="1" t="s">
        <v>198</v>
      </c>
      <c r="I12" s="1" t="s">
        <v>199</v>
      </c>
      <c r="J12" s="1" t="s">
        <v>200</v>
      </c>
      <c r="K12" s="1" t="s">
        <v>201</v>
      </c>
      <c r="L12" s="1" t="s">
        <v>202</v>
      </c>
      <c r="M12" s="1" t="s">
        <v>82</v>
      </c>
      <c r="N12" s="1">
        <v>958</v>
      </c>
      <c r="O12" s="1" t="s">
        <v>1436</v>
      </c>
    </row>
    <row r="13" spans="1:15" x14ac:dyDescent="0.15">
      <c r="A13" s="1">
        <v>13</v>
      </c>
      <c r="B13" s="1">
        <v>12</v>
      </c>
      <c r="C13" s="1" t="s">
        <v>147</v>
      </c>
      <c r="D13" s="1" t="s">
        <v>148</v>
      </c>
      <c r="E13" s="1" t="s">
        <v>221</v>
      </c>
      <c r="F13" s="1" t="b">
        <v>1</v>
      </c>
      <c r="G13" s="1">
        <v>13</v>
      </c>
      <c r="H13" s="1" t="s">
        <v>222</v>
      </c>
      <c r="I13" s="1" t="s">
        <v>223</v>
      </c>
      <c r="J13" s="1" t="s">
        <v>224</v>
      </c>
      <c r="K13" s="1" t="s">
        <v>225</v>
      </c>
      <c r="L13" s="1" t="s">
        <v>226</v>
      </c>
      <c r="M13" s="1" t="s">
        <v>76</v>
      </c>
      <c r="N13" s="1">
        <v>849</v>
      </c>
      <c r="O13" s="1" t="s">
        <v>1439</v>
      </c>
    </row>
    <row r="14" spans="1:15" x14ac:dyDescent="0.15">
      <c r="A14" s="1">
        <v>12</v>
      </c>
      <c r="B14" s="1">
        <v>13</v>
      </c>
      <c r="C14" s="1" t="s">
        <v>147</v>
      </c>
      <c r="D14" s="1" t="s">
        <v>148</v>
      </c>
      <c r="E14" s="1" t="s">
        <v>215</v>
      </c>
      <c r="F14" s="1" t="b">
        <v>1</v>
      </c>
      <c r="G14" s="1">
        <v>12</v>
      </c>
      <c r="H14" s="1" t="s">
        <v>216</v>
      </c>
      <c r="I14" s="1" t="s">
        <v>217</v>
      </c>
      <c r="J14" s="1" t="s">
        <v>218</v>
      </c>
      <c r="K14" s="1" t="s">
        <v>219</v>
      </c>
      <c r="L14" s="1" t="s">
        <v>220</v>
      </c>
      <c r="M14" s="1" t="s">
        <v>71</v>
      </c>
      <c r="N14" s="1">
        <v>715</v>
      </c>
      <c r="O14" s="1" t="s">
        <v>1438</v>
      </c>
    </row>
    <row r="15" spans="1:15" x14ac:dyDescent="0.15">
      <c r="A15" s="1">
        <v>14</v>
      </c>
      <c r="B15" s="1">
        <v>14</v>
      </c>
      <c r="C15" s="1" t="s">
        <v>147</v>
      </c>
      <c r="D15" s="1" t="s">
        <v>148</v>
      </c>
      <c r="E15" s="1" t="s">
        <v>227</v>
      </c>
      <c r="F15" s="1" t="b">
        <v>1</v>
      </c>
      <c r="G15" s="1">
        <v>14</v>
      </c>
      <c r="H15" s="1" t="s">
        <v>228</v>
      </c>
      <c r="I15" s="1" t="s">
        <v>217</v>
      </c>
      <c r="J15" s="1" t="s">
        <v>229</v>
      </c>
      <c r="K15" s="1" t="s">
        <v>230</v>
      </c>
      <c r="L15" s="1" t="s">
        <v>231</v>
      </c>
      <c r="M15" s="1" t="s">
        <v>66</v>
      </c>
      <c r="N15" s="1">
        <v>715</v>
      </c>
      <c r="O15" s="1" t="s">
        <v>1440</v>
      </c>
    </row>
    <row r="16" spans="1:15" x14ac:dyDescent="0.15">
      <c r="A16" s="1">
        <v>10</v>
      </c>
      <c r="B16" s="1">
        <v>15</v>
      </c>
      <c r="C16" s="1" t="s">
        <v>147</v>
      </c>
      <c r="D16" s="1" t="s">
        <v>148</v>
      </c>
      <c r="E16" s="1" t="s">
        <v>203</v>
      </c>
      <c r="F16" s="1" t="b">
        <v>1</v>
      </c>
      <c r="G16" s="1">
        <v>10</v>
      </c>
      <c r="H16" s="1" t="s">
        <v>204</v>
      </c>
      <c r="I16" s="1" t="s">
        <v>205</v>
      </c>
      <c r="J16" s="1" t="s">
        <v>206</v>
      </c>
      <c r="K16" s="1" t="s">
        <v>207</v>
      </c>
      <c r="L16" s="1" t="s">
        <v>208</v>
      </c>
      <c r="M16" s="1" t="s">
        <v>79</v>
      </c>
      <c r="N16" s="1">
        <v>909</v>
      </c>
      <c r="O16" s="1" t="s">
        <v>1437</v>
      </c>
    </row>
    <row r="17" spans="1:15" x14ac:dyDescent="0.15">
      <c r="A17" s="1">
        <v>11</v>
      </c>
      <c r="B17" s="1">
        <v>16</v>
      </c>
      <c r="C17" s="1" t="s">
        <v>147</v>
      </c>
      <c r="D17" s="1" t="s">
        <v>148</v>
      </c>
      <c r="E17" s="1" t="s">
        <v>209</v>
      </c>
      <c r="F17" s="1" t="b">
        <v>1</v>
      </c>
      <c r="G17" s="1">
        <v>11</v>
      </c>
      <c r="H17" s="1" t="s">
        <v>210</v>
      </c>
      <c r="I17" s="1" t="s">
        <v>211</v>
      </c>
      <c r="J17" s="1" t="s">
        <v>212</v>
      </c>
      <c r="K17" s="1" t="s">
        <v>213</v>
      </c>
      <c r="L17" s="1" t="s">
        <v>214</v>
      </c>
      <c r="M17" s="1" t="s">
        <v>73</v>
      </c>
      <c r="N17" s="1">
        <v>833</v>
      </c>
      <c r="O17" s="1" t="s">
        <v>1401</v>
      </c>
    </row>
    <row r="18" spans="1:15" x14ac:dyDescent="0.15">
      <c r="A18" s="1">
        <v>19</v>
      </c>
      <c r="B18" s="1">
        <v>17</v>
      </c>
      <c r="C18" s="1" t="s">
        <v>147</v>
      </c>
      <c r="D18" s="1" t="s">
        <v>148</v>
      </c>
      <c r="E18" s="1" t="s">
        <v>256</v>
      </c>
      <c r="F18" s="1" t="b">
        <v>1</v>
      </c>
      <c r="G18" s="1">
        <v>19</v>
      </c>
      <c r="H18" s="1" t="s">
        <v>257</v>
      </c>
      <c r="I18" s="1" t="s">
        <v>205</v>
      </c>
      <c r="J18" s="1" t="s">
        <v>258</v>
      </c>
      <c r="K18" s="1" t="s">
        <v>259</v>
      </c>
      <c r="L18" s="1" t="s">
        <v>260</v>
      </c>
      <c r="M18" s="1" t="s">
        <v>73</v>
      </c>
      <c r="N18" s="1">
        <v>807</v>
      </c>
      <c r="O18" s="1" t="s">
        <v>1443</v>
      </c>
    </row>
    <row r="19" spans="1:15" x14ac:dyDescent="0.15">
      <c r="A19" s="1">
        <v>15</v>
      </c>
      <c r="B19" s="1">
        <v>18</v>
      </c>
      <c r="C19" s="1" t="s">
        <v>147</v>
      </c>
      <c r="D19" s="1" t="s">
        <v>148</v>
      </c>
      <c r="E19" s="1" t="s">
        <v>232</v>
      </c>
      <c r="F19" s="1" t="b">
        <v>1</v>
      </c>
      <c r="G19" s="1">
        <v>15</v>
      </c>
      <c r="H19" s="1" t="s">
        <v>233</v>
      </c>
      <c r="I19" s="1" t="s">
        <v>234</v>
      </c>
      <c r="J19" s="1" t="s">
        <v>235</v>
      </c>
      <c r="K19" s="1" t="s">
        <v>236</v>
      </c>
      <c r="L19" s="1" t="s">
        <v>237</v>
      </c>
      <c r="M19" s="1" t="s">
        <v>68</v>
      </c>
      <c r="N19" s="1">
        <v>751</v>
      </c>
      <c r="O19" s="1" t="s">
        <v>1369</v>
      </c>
    </row>
    <row r="20" spans="1:15" x14ac:dyDescent="0.15">
      <c r="A20" s="1">
        <v>16</v>
      </c>
      <c r="B20" s="1">
        <v>19</v>
      </c>
      <c r="C20" s="1" t="s">
        <v>147</v>
      </c>
      <c r="D20" s="1" t="s">
        <v>148</v>
      </c>
      <c r="E20" s="1" t="s">
        <v>238</v>
      </c>
      <c r="F20" s="1" t="b">
        <v>1</v>
      </c>
      <c r="G20" s="1">
        <v>16</v>
      </c>
      <c r="H20" s="1" t="s">
        <v>239</v>
      </c>
      <c r="I20" s="1" t="s">
        <v>240</v>
      </c>
      <c r="J20" s="1" t="s">
        <v>241</v>
      </c>
      <c r="K20" s="1" t="s">
        <v>242</v>
      </c>
      <c r="L20" s="1" t="s">
        <v>243</v>
      </c>
      <c r="M20" s="1" t="s">
        <v>71</v>
      </c>
      <c r="N20" s="1">
        <v>797</v>
      </c>
      <c r="O20" s="1" t="s">
        <v>1397</v>
      </c>
    </row>
    <row r="21" spans="1:15" x14ac:dyDescent="0.15">
      <c r="A21" s="1">
        <v>17</v>
      </c>
      <c r="B21" s="1">
        <v>20</v>
      </c>
      <c r="C21" s="1" t="s">
        <v>147</v>
      </c>
      <c r="D21" s="1" t="s">
        <v>148</v>
      </c>
      <c r="E21" s="1" t="s">
        <v>244</v>
      </c>
      <c r="F21" s="1" t="b">
        <v>1</v>
      </c>
      <c r="G21" s="1">
        <v>17</v>
      </c>
      <c r="H21" s="1" t="s">
        <v>245</v>
      </c>
      <c r="I21" s="1" t="s">
        <v>246</v>
      </c>
      <c r="J21" s="1" t="s">
        <v>247</v>
      </c>
      <c r="K21" s="1" t="s">
        <v>248</v>
      </c>
      <c r="L21" s="1" t="s">
        <v>249</v>
      </c>
      <c r="M21" s="1" t="s">
        <v>66</v>
      </c>
      <c r="N21" s="1">
        <v>709</v>
      </c>
      <c r="O21" s="1" t="s">
        <v>1441</v>
      </c>
    </row>
    <row r="22" spans="1:15" x14ac:dyDescent="0.15">
      <c r="A22" s="1">
        <v>210</v>
      </c>
      <c r="B22" s="1">
        <v>21</v>
      </c>
      <c r="C22" s="1" t="s">
        <v>147</v>
      </c>
      <c r="D22" s="1" t="s">
        <v>148</v>
      </c>
      <c r="E22" s="1" t="s">
        <v>1588</v>
      </c>
      <c r="F22" s="1" t="b">
        <v>0</v>
      </c>
      <c r="I22" s="1" t="s">
        <v>252</v>
      </c>
      <c r="J22" s="1" t="s">
        <v>1589</v>
      </c>
      <c r="K22" s="1" t="s">
        <v>1590</v>
      </c>
      <c r="L22" s="1" t="s">
        <v>1591</v>
      </c>
    </row>
    <row r="23" spans="1:15" x14ac:dyDescent="0.15">
      <c r="A23" s="1">
        <v>20</v>
      </c>
      <c r="B23" s="1">
        <v>22</v>
      </c>
      <c r="C23" s="1" t="s">
        <v>147</v>
      </c>
      <c r="D23" s="1" t="s">
        <v>148</v>
      </c>
      <c r="E23" s="1" t="s">
        <v>261</v>
      </c>
      <c r="F23" s="1" t="b">
        <v>1</v>
      </c>
      <c r="G23" s="1">
        <v>20</v>
      </c>
      <c r="H23" s="1" t="s">
        <v>262</v>
      </c>
      <c r="I23" s="1" t="s">
        <v>263</v>
      </c>
      <c r="J23" s="1" t="s">
        <v>170</v>
      </c>
      <c r="K23" s="1" t="s">
        <v>264</v>
      </c>
      <c r="L23" s="1" t="s">
        <v>264</v>
      </c>
      <c r="M23" s="1" t="s">
        <v>265</v>
      </c>
      <c r="N23" s="1">
        <v>137</v>
      </c>
      <c r="O23" s="1" t="s">
        <v>1444</v>
      </c>
    </row>
    <row r="24" spans="1:15" x14ac:dyDescent="0.15">
      <c r="A24" s="1">
        <v>211</v>
      </c>
      <c r="B24" s="1">
        <v>23</v>
      </c>
      <c r="C24" s="1" t="s">
        <v>147</v>
      </c>
      <c r="D24" s="1" t="s">
        <v>148</v>
      </c>
      <c r="E24" s="1" t="s">
        <v>1592</v>
      </c>
      <c r="F24" s="1" t="b">
        <v>0</v>
      </c>
      <c r="I24" s="1" t="s">
        <v>199</v>
      </c>
      <c r="J24" s="1" t="s">
        <v>1593</v>
      </c>
      <c r="K24" s="1" t="s">
        <v>1594</v>
      </c>
      <c r="L24" s="1" t="s">
        <v>1595</v>
      </c>
    </row>
    <row r="25" spans="1:15" x14ac:dyDescent="0.15">
      <c r="A25" s="1">
        <v>21</v>
      </c>
      <c r="B25" s="1">
        <v>24</v>
      </c>
      <c r="C25" s="1" t="s">
        <v>147</v>
      </c>
      <c r="D25" s="1" t="s">
        <v>148</v>
      </c>
      <c r="E25" s="1" t="s">
        <v>266</v>
      </c>
      <c r="F25" s="1" t="b">
        <v>1</v>
      </c>
      <c r="G25" s="1">
        <v>21</v>
      </c>
      <c r="H25" s="1" t="s">
        <v>267</v>
      </c>
      <c r="I25" s="1" t="s">
        <v>199</v>
      </c>
      <c r="J25" s="1" t="s">
        <v>200</v>
      </c>
      <c r="K25" s="1" t="s">
        <v>268</v>
      </c>
      <c r="L25" s="1" t="s">
        <v>269</v>
      </c>
      <c r="M25" s="1" t="s">
        <v>97</v>
      </c>
      <c r="N25" s="1">
        <v>1237</v>
      </c>
      <c r="O25" s="1" t="s">
        <v>1445</v>
      </c>
    </row>
    <row r="26" spans="1:15" x14ac:dyDescent="0.15">
      <c r="A26" s="1">
        <v>22</v>
      </c>
      <c r="B26" s="1">
        <v>25</v>
      </c>
      <c r="C26" s="1" t="s">
        <v>147</v>
      </c>
      <c r="D26" s="1" t="s">
        <v>148</v>
      </c>
      <c r="E26" s="1" t="s">
        <v>270</v>
      </c>
      <c r="F26" s="1" t="b">
        <v>1</v>
      </c>
      <c r="G26" s="1">
        <v>22</v>
      </c>
      <c r="H26" s="1" t="s">
        <v>271</v>
      </c>
      <c r="I26" s="1" t="s">
        <v>272</v>
      </c>
      <c r="J26" s="1" t="s">
        <v>273</v>
      </c>
      <c r="K26" s="1" t="s">
        <v>274</v>
      </c>
      <c r="L26" s="1" t="s">
        <v>275</v>
      </c>
      <c r="M26" s="1" t="s">
        <v>58</v>
      </c>
      <c r="N26" s="1">
        <v>31</v>
      </c>
      <c r="O26" s="1" t="s">
        <v>1446</v>
      </c>
    </row>
    <row r="27" spans="1:15" x14ac:dyDescent="0.15">
      <c r="A27" s="1">
        <v>212</v>
      </c>
      <c r="B27" s="1">
        <v>26</v>
      </c>
      <c r="C27" s="1" t="s">
        <v>147</v>
      </c>
      <c r="D27" s="1" t="s">
        <v>148</v>
      </c>
      <c r="E27" s="1" t="s">
        <v>1596</v>
      </c>
      <c r="F27" s="1" t="b">
        <v>0</v>
      </c>
      <c r="I27" s="1" t="s">
        <v>1597</v>
      </c>
      <c r="J27" s="1" t="s">
        <v>1598</v>
      </c>
      <c r="K27" s="1" t="s">
        <v>1599</v>
      </c>
      <c r="L27" s="1" t="s">
        <v>1600</v>
      </c>
    </row>
    <row r="28" spans="1:15" x14ac:dyDescent="0.15">
      <c r="A28" s="1">
        <v>24</v>
      </c>
      <c r="B28" s="1">
        <v>27</v>
      </c>
      <c r="C28" s="1" t="s">
        <v>147</v>
      </c>
      <c r="D28" s="1" t="s">
        <v>148</v>
      </c>
      <c r="E28" s="1" t="s">
        <v>276</v>
      </c>
      <c r="F28" s="1" t="b">
        <v>1</v>
      </c>
      <c r="G28" s="1">
        <v>24</v>
      </c>
      <c r="H28" s="1" t="s">
        <v>277</v>
      </c>
      <c r="I28" s="1" t="s">
        <v>187</v>
      </c>
      <c r="J28" s="1" t="s">
        <v>278</v>
      </c>
      <c r="K28" s="1" t="s">
        <v>279</v>
      </c>
      <c r="L28" s="1" t="s">
        <v>280</v>
      </c>
      <c r="M28" s="1" t="s">
        <v>58</v>
      </c>
      <c r="N28" s="1">
        <v>89</v>
      </c>
      <c r="O28" s="1" t="s">
        <v>1447</v>
      </c>
    </row>
    <row r="29" spans="1:15" x14ac:dyDescent="0.15">
      <c r="A29" s="1">
        <v>213</v>
      </c>
      <c r="B29" s="1">
        <v>28</v>
      </c>
      <c r="C29" s="1" t="s">
        <v>147</v>
      </c>
      <c r="D29" s="1" t="s">
        <v>148</v>
      </c>
      <c r="E29" s="1" t="s">
        <v>1601</v>
      </c>
      <c r="F29" s="1" t="b">
        <v>0</v>
      </c>
      <c r="I29" s="1" t="s">
        <v>1602</v>
      </c>
      <c r="J29" s="1" t="s">
        <v>1603</v>
      </c>
      <c r="K29" s="1" t="s">
        <v>1604</v>
      </c>
      <c r="L29" s="1" t="s">
        <v>1605</v>
      </c>
    </row>
    <row r="30" spans="1:15" x14ac:dyDescent="0.15">
      <c r="A30" s="1">
        <v>59</v>
      </c>
      <c r="B30" s="1">
        <v>29</v>
      </c>
      <c r="C30" s="1" t="s">
        <v>147</v>
      </c>
      <c r="D30" s="1" t="s">
        <v>472</v>
      </c>
      <c r="E30" s="1" t="s">
        <v>473</v>
      </c>
      <c r="F30" s="1" t="b">
        <v>1</v>
      </c>
      <c r="G30" s="1">
        <v>59</v>
      </c>
      <c r="H30" s="1" t="s">
        <v>474</v>
      </c>
      <c r="I30" s="1" t="s">
        <v>475</v>
      </c>
      <c r="J30" s="1" t="s">
        <v>476</v>
      </c>
      <c r="K30" s="1" t="s">
        <v>477</v>
      </c>
      <c r="L30" s="1" t="s">
        <v>478</v>
      </c>
      <c r="M30" s="1" t="s">
        <v>82</v>
      </c>
      <c r="N30" s="1">
        <v>936</v>
      </c>
      <c r="O30" s="1" t="s">
        <v>1468</v>
      </c>
    </row>
    <row r="31" spans="1:15" x14ac:dyDescent="0.15">
      <c r="A31" s="1">
        <v>60</v>
      </c>
      <c r="B31" s="1">
        <v>30</v>
      </c>
      <c r="C31" s="1" t="s">
        <v>147</v>
      </c>
      <c r="D31" s="1" t="s">
        <v>472</v>
      </c>
      <c r="E31" s="1" t="s">
        <v>479</v>
      </c>
      <c r="F31" s="1" t="b">
        <v>1</v>
      </c>
      <c r="G31" s="1">
        <v>60</v>
      </c>
      <c r="H31" s="1" t="s">
        <v>480</v>
      </c>
      <c r="I31" s="1" t="s">
        <v>481</v>
      </c>
      <c r="J31" s="1" t="s">
        <v>482</v>
      </c>
      <c r="K31" s="1" t="s">
        <v>483</v>
      </c>
      <c r="L31" s="1" t="s">
        <v>484</v>
      </c>
      <c r="M31" s="1" t="s">
        <v>82</v>
      </c>
      <c r="N31" s="1">
        <v>928</v>
      </c>
      <c r="O31" s="1" t="s">
        <v>1469</v>
      </c>
    </row>
    <row r="32" spans="1:15" x14ac:dyDescent="0.15">
      <c r="A32" s="1">
        <v>63</v>
      </c>
      <c r="B32" s="1">
        <v>31</v>
      </c>
      <c r="C32" s="1" t="s">
        <v>147</v>
      </c>
      <c r="D32" s="1" t="s">
        <v>472</v>
      </c>
      <c r="E32" s="1" t="s">
        <v>497</v>
      </c>
      <c r="F32" s="1" t="b">
        <v>1</v>
      </c>
      <c r="G32" s="1">
        <v>63</v>
      </c>
      <c r="H32" s="1" t="s">
        <v>498</v>
      </c>
      <c r="I32" s="1" t="s">
        <v>1472</v>
      </c>
      <c r="J32" s="1" t="s">
        <v>499</v>
      </c>
      <c r="K32" s="1" t="s">
        <v>500</v>
      </c>
      <c r="L32" s="1" t="s">
        <v>501</v>
      </c>
      <c r="M32" s="1" t="s">
        <v>73</v>
      </c>
      <c r="N32" s="1">
        <v>839</v>
      </c>
      <c r="O32" s="1" t="s">
        <v>1473</v>
      </c>
    </row>
    <row r="33" spans="1:15" x14ac:dyDescent="0.15">
      <c r="A33" s="1">
        <v>61</v>
      </c>
      <c r="B33" s="1">
        <v>32</v>
      </c>
      <c r="C33" s="1" t="s">
        <v>147</v>
      </c>
      <c r="D33" s="1" t="s">
        <v>472</v>
      </c>
      <c r="E33" s="1" t="s">
        <v>485</v>
      </c>
      <c r="F33" s="1" t="b">
        <v>1</v>
      </c>
      <c r="G33" s="1">
        <v>61</v>
      </c>
      <c r="H33" s="1" t="s">
        <v>486</v>
      </c>
      <c r="I33" s="1" t="s">
        <v>487</v>
      </c>
      <c r="J33" s="1" t="s">
        <v>488</v>
      </c>
      <c r="K33" s="1" t="s">
        <v>489</v>
      </c>
      <c r="L33" s="1" t="s">
        <v>490</v>
      </c>
      <c r="M33" s="1" t="s">
        <v>66</v>
      </c>
      <c r="N33" s="1">
        <v>701</v>
      </c>
      <c r="O33" s="1" t="s">
        <v>1470</v>
      </c>
    </row>
    <row r="34" spans="1:15" x14ac:dyDescent="0.15">
      <c r="A34" s="1">
        <v>62</v>
      </c>
      <c r="B34" s="1">
        <v>33</v>
      </c>
      <c r="C34" s="1" t="s">
        <v>147</v>
      </c>
      <c r="D34" s="1" t="s">
        <v>472</v>
      </c>
      <c r="E34" s="1" t="s">
        <v>491</v>
      </c>
      <c r="F34" s="1" t="b">
        <v>1</v>
      </c>
      <c r="G34" s="1">
        <v>62</v>
      </c>
      <c r="H34" s="1" t="s">
        <v>492</v>
      </c>
      <c r="I34" s="1" t="s">
        <v>493</v>
      </c>
      <c r="J34" s="1" t="s">
        <v>494</v>
      </c>
      <c r="K34" s="1" t="s">
        <v>495</v>
      </c>
      <c r="L34" s="1" t="s">
        <v>496</v>
      </c>
      <c r="M34" s="1" t="s">
        <v>82</v>
      </c>
      <c r="N34" s="1">
        <v>949</v>
      </c>
      <c r="O34" s="1" t="s">
        <v>1471</v>
      </c>
    </row>
    <row r="35" spans="1:15" x14ac:dyDescent="0.15">
      <c r="A35" s="1">
        <v>85</v>
      </c>
      <c r="B35" s="1">
        <v>34</v>
      </c>
      <c r="C35" s="1" t="s">
        <v>147</v>
      </c>
      <c r="D35" s="1" t="s">
        <v>472</v>
      </c>
      <c r="E35" s="1" t="s">
        <v>627</v>
      </c>
      <c r="F35" s="1" t="b">
        <v>1</v>
      </c>
      <c r="G35" s="1">
        <v>85</v>
      </c>
      <c r="H35" s="1" t="s">
        <v>628</v>
      </c>
      <c r="I35" s="1" t="s">
        <v>493</v>
      </c>
      <c r="J35" s="1" t="s">
        <v>629</v>
      </c>
      <c r="K35" s="1" t="s">
        <v>630</v>
      </c>
      <c r="L35" s="1" t="s">
        <v>631</v>
      </c>
      <c r="M35" s="1" t="s">
        <v>60</v>
      </c>
      <c r="N35" s="1">
        <v>573</v>
      </c>
      <c r="O35" s="1" t="s">
        <v>1494</v>
      </c>
    </row>
    <row r="36" spans="1:15" x14ac:dyDescent="0.15">
      <c r="A36" s="1">
        <v>64</v>
      </c>
      <c r="B36" s="1">
        <v>35</v>
      </c>
      <c r="C36" s="1" t="s">
        <v>147</v>
      </c>
      <c r="D36" s="1" t="s">
        <v>472</v>
      </c>
      <c r="E36" s="1" t="s">
        <v>502</v>
      </c>
      <c r="F36" s="1" t="b">
        <v>1</v>
      </c>
      <c r="G36" s="1">
        <v>64</v>
      </c>
      <c r="H36" s="1" t="s">
        <v>503</v>
      </c>
      <c r="I36" s="1" t="s">
        <v>504</v>
      </c>
      <c r="J36" s="1" t="s">
        <v>505</v>
      </c>
      <c r="K36" s="1" t="s">
        <v>506</v>
      </c>
      <c r="L36" s="1" t="s">
        <v>507</v>
      </c>
      <c r="M36" s="1" t="s">
        <v>82</v>
      </c>
      <c r="N36" s="1">
        <v>948</v>
      </c>
      <c r="O36" s="1" t="s">
        <v>1402</v>
      </c>
    </row>
    <row r="37" spans="1:15" x14ac:dyDescent="0.15">
      <c r="A37" s="1">
        <v>72</v>
      </c>
      <c r="B37" s="1">
        <v>36</v>
      </c>
      <c r="C37" s="1" t="s">
        <v>147</v>
      </c>
      <c r="D37" s="1" t="s">
        <v>472</v>
      </c>
      <c r="E37" s="1" t="s">
        <v>549</v>
      </c>
      <c r="F37" s="1" t="b">
        <v>1</v>
      </c>
      <c r="G37" s="1">
        <v>72</v>
      </c>
      <c r="H37" s="1" t="s">
        <v>550</v>
      </c>
      <c r="I37" s="1" t="s">
        <v>551</v>
      </c>
      <c r="J37" s="1" t="s">
        <v>552</v>
      </c>
      <c r="K37" s="1" t="s">
        <v>553</v>
      </c>
      <c r="L37" s="1" t="s">
        <v>554</v>
      </c>
      <c r="M37" s="1" t="s">
        <v>91</v>
      </c>
      <c r="N37" s="1">
        <v>1079</v>
      </c>
    </row>
    <row r="38" spans="1:15" x14ac:dyDescent="0.15">
      <c r="A38" s="1">
        <v>74</v>
      </c>
      <c r="B38" s="1">
        <v>37</v>
      </c>
      <c r="C38" s="1" t="s">
        <v>147</v>
      </c>
      <c r="D38" s="1" t="s">
        <v>472</v>
      </c>
      <c r="E38" s="1" t="s">
        <v>561</v>
      </c>
      <c r="F38" s="1" t="b">
        <v>1</v>
      </c>
      <c r="G38" s="1">
        <v>74</v>
      </c>
      <c r="H38" s="1" t="s">
        <v>562</v>
      </c>
      <c r="I38" s="1" t="s">
        <v>563</v>
      </c>
      <c r="J38" s="1" t="s">
        <v>564</v>
      </c>
      <c r="K38" s="1" t="s">
        <v>565</v>
      </c>
      <c r="L38" s="1" t="s">
        <v>566</v>
      </c>
      <c r="M38" s="1" t="s">
        <v>71</v>
      </c>
      <c r="N38" s="1">
        <v>779</v>
      </c>
      <c r="O38" s="1" t="s">
        <v>1483</v>
      </c>
    </row>
    <row r="39" spans="1:15" x14ac:dyDescent="0.15">
      <c r="A39" s="1">
        <v>77</v>
      </c>
      <c r="B39" s="1">
        <v>38</v>
      </c>
      <c r="C39" s="1" t="s">
        <v>147</v>
      </c>
      <c r="D39" s="1" t="s">
        <v>472</v>
      </c>
      <c r="E39" s="1" t="s">
        <v>579</v>
      </c>
      <c r="F39" s="1" t="b">
        <v>1</v>
      </c>
      <c r="G39" s="1">
        <v>77</v>
      </c>
      <c r="H39" s="1" t="s">
        <v>580</v>
      </c>
      <c r="I39" s="1" t="s">
        <v>581</v>
      </c>
      <c r="J39" s="1" t="s">
        <v>582</v>
      </c>
      <c r="K39" s="1" t="s">
        <v>583</v>
      </c>
      <c r="L39" s="1" t="s">
        <v>584</v>
      </c>
      <c r="M39" s="1" t="s">
        <v>66</v>
      </c>
      <c r="N39" s="1">
        <v>591</v>
      </c>
      <c r="O39" s="1" t="s">
        <v>1486</v>
      </c>
    </row>
    <row r="40" spans="1:15" x14ac:dyDescent="0.15">
      <c r="A40" s="1">
        <v>73</v>
      </c>
      <c r="B40" s="1">
        <v>39</v>
      </c>
      <c r="C40" s="1" t="s">
        <v>147</v>
      </c>
      <c r="D40" s="1" t="s">
        <v>472</v>
      </c>
      <c r="E40" s="1" t="s">
        <v>555</v>
      </c>
      <c r="F40" s="1" t="b">
        <v>1</v>
      </c>
      <c r="G40" s="1">
        <v>73</v>
      </c>
      <c r="H40" s="1" t="s">
        <v>556</v>
      </c>
      <c r="I40" s="1" t="s">
        <v>557</v>
      </c>
      <c r="J40" s="1" t="s">
        <v>558</v>
      </c>
      <c r="K40" s="1" t="s">
        <v>559</v>
      </c>
      <c r="L40" s="1" t="s">
        <v>560</v>
      </c>
      <c r="M40" s="1" t="s">
        <v>82</v>
      </c>
      <c r="N40" s="1">
        <v>958</v>
      </c>
      <c r="O40" s="1" t="s">
        <v>1482</v>
      </c>
    </row>
    <row r="41" spans="1:15" x14ac:dyDescent="0.15">
      <c r="A41" s="1">
        <v>75</v>
      </c>
      <c r="B41" s="1">
        <v>40</v>
      </c>
      <c r="C41" s="1" t="s">
        <v>147</v>
      </c>
      <c r="D41" s="1" t="s">
        <v>472</v>
      </c>
      <c r="E41" s="1" t="s">
        <v>567</v>
      </c>
      <c r="F41" s="1" t="b">
        <v>1</v>
      </c>
      <c r="G41" s="1">
        <v>75</v>
      </c>
      <c r="H41" s="1" t="s">
        <v>568</v>
      </c>
      <c r="I41" s="1" t="s">
        <v>569</v>
      </c>
      <c r="J41" s="1" t="s">
        <v>570</v>
      </c>
      <c r="K41" s="1" t="s">
        <v>571</v>
      </c>
      <c r="L41" s="1" t="s">
        <v>572</v>
      </c>
      <c r="M41" s="1" t="s">
        <v>73</v>
      </c>
      <c r="N41" s="1">
        <v>830</v>
      </c>
      <c r="O41" s="1" t="s">
        <v>1484</v>
      </c>
    </row>
    <row r="42" spans="1:15" x14ac:dyDescent="0.15">
      <c r="A42" s="1">
        <v>76</v>
      </c>
      <c r="B42" s="1">
        <v>41</v>
      </c>
      <c r="C42" s="1" t="s">
        <v>147</v>
      </c>
      <c r="D42" s="1" t="s">
        <v>472</v>
      </c>
      <c r="E42" s="1" t="s">
        <v>573</v>
      </c>
      <c r="F42" s="1" t="b">
        <v>1</v>
      </c>
      <c r="G42" s="1">
        <v>76</v>
      </c>
      <c r="H42" s="1" t="s">
        <v>574</v>
      </c>
      <c r="I42" s="1" t="s">
        <v>575</v>
      </c>
      <c r="J42" s="1" t="s">
        <v>576</v>
      </c>
      <c r="K42" s="1" t="s">
        <v>577</v>
      </c>
      <c r="L42" s="1" t="s">
        <v>578</v>
      </c>
      <c r="M42" s="1" t="s">
        <v>66</v>
      </c>
      <c r="N42" s="1">
        <v>710</v>
      </c>
      <c r="O42" s="1" t="s">
        <v>1485</v>
      </c>
    </row>
    <row r="43" spans="1:15" x14ac:dyDescent="0.15">
      <c r="A43" s="1">
        <v>82</v>
      </c>
      <c r="B43" s="1">
        <v>42</v>
      </c>
      <c r="C43" s="1" t="s">
        <v>147</v>
      </c>
      <c r="D43" s="1" t="s">
        <v>472</v>
      </c>
      <c r="E43" s="1" t="s">
        <v>609</v>
      </c>
      <c r="F43" s="1" t="b">
        <v>1</v>
      </c>
      <c r="G43" s="1">
        <v>82</v>
      </c>
      <c r="H43" s="1" t="s">
        <v>610</v>
      </c>
      <c r="I43" s="1" t="s">
        <v>611</v>
      </c>
      <c r="J43" s="1" t="s">
        <v>612</v>
      </c>
      <c r="K43" s="1" t="s">
        <v>613</v>
      </c>
      <c r="L43" s="1" t="s">
        <v>614</v>
      </c>
      <c r="M43" s="1" t="s">
        <v>82</v>
      </c>
      <c r="N43" s="1">
        <v>956</v>
      </c>
      <c r="O43" s="1" t="s">
        <v>1491</v>
      </c>
    </row>
    <row r="44" spans="1:15" x14ac:dyDescent="0.15">
      <c r="A44" s="1">
        <v>83</v>
      </c>
      <c r="B44" s="1">
        <v>43</v>
      </c>
      <c r="C44" s="1" t="s">
        <v>147</v>
      </c>
      <c r="D44" s="1" t="s">
        <v>472</v>
      </c>
      <c r="E44" s="1" t="s">
        <v>615</v>
      </c>
      <c r="F44" s="1" t="b">
        <v>1</v>
      </c>
      <c r="G44" s="1">
        <v>83</v>
      </c>
      <c r="H44" s="1" t="s">
        <v>616</v>
      </c>
      <c r="I44" s="1" t="s">
        <v>617</v>
      </c>
      <c r="J44" s="1" t="s">
        <v>618</v>
      </c>
      <c r="K44" s="1" t="s">
        <v>619</v>
      </c>
      <c r="L44" s="1" t="s">
        <v>620</v>
      </c>
      <c r="M44" s="1" t="s">
        <v>446</v>
      </c>
      <c r="N44" s="1">
        <v>363</v>
      </c>
      <c r="O44" s="1" t="s">
        <v>1492</v>
      </c>
    </row>
    <row r="45" spans="1:15" x14ac:dyDescent="0.15">
      <c r="A45" s="1">
        <v>65</v>
      </c>
      <c r="B45" s="1">
        <v>44</v>
      </c>
      <c r="C45" s="1" t="s">
        <v>147</v>
      </c>
      <c r="D45" s="1" t="s">
        <v>472</v>
      </c>
      <c r="E45" s="1" t="s">
        <v>508</v>
      </c>
      <c r="F45" s="1" t="b">
        <v>1</v>
      </c>
      <c r="G45" s="1">
        <v>65</v>
      </c>
      <c r="H45" s="1" t="s">
        <v>509</v>
      </c>
      <c r="I45" s="1" t="s">
        <v>510</v>
      </c>
      <c r="J45" s="1" t="s">
        <v>511</v>
      </c>
      <c r="K45" s="1" t="s">
        <v>512</v>
      </c>
      <c r="L45" s="1" t="s">
        <v>513</v>
      </c>
      <c r="M45" s="1" t="s">
        <v>82</v>
      </c>
      <c r="N45" s="1">
        <v>941</v>
      </c>
      <c r="O45" s="1" t="s">
        <v>1474</v>
      </c>
    </row>
    <row r="46" spans="1:15" x14ac:dyDescent="0.15">
      <c r="A46" s="1">
        <v>66</v>
      </c>
      <c r="B46" s="1">
        <v>45</v>
      </c>
      <c r="C46" s="1" t="s">
        <v>147</v>
      </c>
      <c r="D46" s="1" t="s">
        <v>472</v>
      </c>
      <c r="E46" s="1" t="s">
        <v>514</v>
      </c>
      <c r="F46" s="1" t="b">
        <v>1</v>
      </c>
      <c r="G46" s="1">
        <v>66</v>
      </c>
      <c r="H46" s="1" t="s">
        <v>515</v>
      </c>
      <c r="I46" s="1" t="s">
        <v>516</v>
      </c>
      <c r="J46" s="1" t="s">
        <v>517</v>
      </c>
      <c r="K46" s="1" t="s">
        <v>518</v>
      </c>
      <c r="L46" s="1" t="s">
        <v>519</v>
      </c>
      <c r="M46" s="1" t="s">
        <v>82</v>
      </c>
      <c r="N46" s="1">
        <v>865</v>
      </c>
      <c r="O46" s="1" t="s">
        <v>1475</v>
      </c>
    </row>
    <row r="47" spans="1:15" x14ac:dyDescent="0.15">
      <c r="A47" s="1">
        <v>67</v>
      </c>
      <c r="B47" s="1">
        <v>46</v>
      </c>
      <c r="C47" s="1" t="s">
        <v>147</v>
      </c>
      <c r="D47" s="1" t="s">
        <v>472</v>
      </c>
      <c r="E47" s="1" t="s">
        <v>520</v>
      </c>
      <c r="F47" s="1" t="b">
        <v>1</v>
      </c>
      <c r="G47" s="1">
        <v>67</v>
      </c>
      <c r="H47" s="1" t="s">
        <v>521</v>
      </c>
      <c r="I47" s="1" t="s">
        <v>522</v>
      </c>
      <c r="J47" s="1" t="s">
        <v>523</v>
      </c>
      <c r="K47" s="1" t="s">
        <v>524</v>
      </c>
      <c r="L47" s="1" t="s">
        <v>525</v>
      </c>
      <c r="M47" s="1" t="s">
        <v>66</v>
      </c>
      <c r="N47" s="1">
        <v>703</v>
      </c>
      <c r="O47" s="1" t="s">
        <v>1476</v>
      </c>
    </row>
    <row r="48" spans="1:15" x14ac:dyDescent="0.15">
      <c r="A48" s="1">
        <v>78</v>
      </c>
      <c r="B48" s="1">
        <v>47</v>
      </c>
      <c r="C48" s="1" t="s">
        <v>147</v>
      </c>
      <c r="D48" s="1" t="s">
        <v>472</v>
      </c>
      <c r="E48" s="1" t="s">
        <v>585</v>
      </c>
      <c r="F48" s="1" t="b">
        <v>1</v>
      </c>
      <c r="G48" s="1">
        <v>78</v>
      </c>
      <c r="H48" s="1" t="s">
        <v>586</v>
      </c>
      <c r="I48" s="1" t="s">
        <v>587</v>
      </c>
      <c r="J48" s="1" t="s">
        <v>588</v>
      </c>
      <c r="K48" s="1" t="s">
        <v>589</v>
      </c>
      <c r="L48" s="1" t="s">
        <v>590</v>
      </c>
      <c r="M48" s="1" t="s">
        <v>73</v>
      </c>
      <c r="N48" s="1">
        <v>830</v>
      </c>
      <c r="O48" s="1" t="s">
        <v>1487</v>
      </c>
    </row>
    <row r="49" spans="1:15" x14ac:dyDescent="0.15">
      <c r="A49" s="1">
        <v>79</v>
      </c>
      <c r="B49" s="1">
        <v>48</v>
      </c>
      <c r="C49" s="1" t="s">
        <v>147</v>
      </c>
      <c r="D49" s="1" t="s">
        <v>472</v>
      </c>
      <c r="E49" s="1" t="s">
        <v>591</v>
      </c>
      <c r="F49" s="1" t="b">
        <v>1</v>
      </c>
      <c r="G49" s="1">
        <v>79</v>
      </c>
      <c r="H49" s="1" t="s">
        <v>592</v>
      </c>
      <c r="I49" s="1" t="s">
        <v>593</v>
      </c>
      <c r="J49" s="1" t="s">
        <v>594</v>
      </c>
      <c r="K49" s="1" t="s">
        <v>595</v>
      </c>
      <c r="L49" s="1" t="s">
        <v>596</v>
      </c>
      <c r="M49" s="1" t="s">
        <v>82</v>
      </c>
      <c r="N49" s="1">
        <v>941</v>
      </c>
      <c r="O49" s="1" t="s">
        <v>1488</v>
      </c>
    </row>
    <row r="50" spans="1:15" x14ac:dyDescent="0.15">
      <c r="A50" s="1">
        <v>80</v>
      </c>
      <c r="B50" s="1">
        <v>49</v>
      </c>
      <c r="C50" s="1" t="s">
        <v>147</v>
      </c>
      <c r="D50" s="1" t="s">
        <v>472</v>
      </c>
      <c r="E50" s="1" t="s">
        <v>597</v>
      </c>
      <c r="F50" s="1" t="b">
        <v>1</v>
      </c>
      <c r="G50" s="1">
        <v>80</v>
      </c>
      <c r="H50" s="1" t="s">
        <v>598</v>
      </c>
      <c r="I50" s="1" t="s">
        <v>599</v>
      </c>
      <c r="J50" s="1" t="s">
        <v>600</v>
      </c>
      <c r="K50" s="1" t="s">
        <v>601</v>
      </c>
      <c r="L50" s="1" t="s">
        <v>602</v>
      </c>
      <c r="M50" s="1" t="s">
        <v>73</v>
      </c>
      <c r="N50" s="1">
        <v>833</v>
      </c>
      <c r="O50" s="1" t="s">
        <v>1489</v>
      </c>
    </row>
    <row r="51" spans="1:15" x14ac:dyDescent="0.15">
      <c r="A51" s="1">
        <v>81</v>
      </c>
      <c r="B51" s="1">
        <v>50</v>
      </c>
      <c r="C51" s="1" t="s">
        <v>147</v>
      </c>
      <c r="D51" s="1" t="s">
        <v>472</v>
      </c>
      <c r="E51" s="1" t="s">
        <v>603</v>
      </c>
      <c r="F51" s="1" t="b">
        <v>1</v>
      </c>
      <c r="G51" s="1">
        <v>81</v>
      </c>
      <c r="H51" s="1" t="s">
        <v>604</v>
      </c>
      <c r="I51" s="1" t="s">
        <v>605</v>
      </c>
      <c r="J51" s="1" t="s">
        <v>606</v>
      </c>
      <c r="K51" s="1" t="s">
        <v>607</v>
      </c>
      <c r="L51" s="1" t="s">
        <v>608</v>
      </c>
      <c r="M51" s="1" t="s">
        <v>82</v>
      </c>
      <c r="N51" s="1">
        <v>952</v>
      </c>
      <c r="O51" s="1" t="s">
        <v>1490</v>
      </c>
    </row>
    <row r="52" spans="1:15" x14ac:dyDescent="0.15">
      <c r="A52" s="1">
        <v>68</v>
      </c>
      <c r="B52" s="1">
        <v>51</v>
      </c>
      <c r="C52" s="1" t="s">
        <v>147</v>
      </c>
      <c r="D52" s="1" t="s">
        <v>472</v>
      </c>
      <c r="E52" s="1" t="s">
        <v>526</v>
      </c>
      <c r="F52" s="1" t="b">
        <v>1</v>
      </c>
      <c r="G52" s="1">
        <v>68</v>
      </c>
      <c r="H52" s="1" t="s">
        <v>527</v>
      </c>
      <c r="I52" s="1" t="s">
        <v>528</v>
      </c>
      <c r="J52" s="1" t="s">
        <v>529</v>
      </c>
      <c r="K52" s="1" t="s">
        <v>530</v>
      </c>
      <c r="L52" s="1" t="s">
        <v>531</v>
      </c>
      <c r="M52" s="1" t="s">
        <v>82</v>
      </c>
      <c r="N52" s="1">
        <v>956</v>
      </c>
      <c r="O52" s="1" t="s">
        <v>1477</v>
      </c>
    </row>
    <row r="53" spans="1:15" x14ac:dyDescent="0.15">
      <c r="A53" s="1">
        <v>70</v>
      </c>
      <c r="B53" s="1">
        <v>52</v>
      </c>
      <c r="C53" s="1" t="s">
        <v>147</v>
      </c>
      <c r="D53" s="1" t="s">
        <v>472</v>
      </c>
      <c r="E53" s="1" t="s">
        <v>537</v>
      </c>
      <c r="F53" s="1" t="b">
        <v>1</v>
      </c>
      <c r="G53" s="1">
        <v>70</v>
      </c>
      <c r="H53" s="1" t="s">
        <v>538</v>
      </c>
      <c r="I53" s="1" t="s">
        <v>539</v>
      </c>
      <c r="J53" s="1" t="s">
        <v>540</v>
      </c>
      <c r="K53" s="1" t="s">
        <v>541</v>
      </c>
      <c r="L53" s="1" t="s">
        <v>542</v>
      </c>
      <c r="M53" s="1" t="s">
        <v>79</v>
      </c>
      <c r="N53" s="1">
        <v>901</v>
      </c>
      <c r="O53" s="1" t="s">
        <v>1480</v>
      </c>
    </row>
    <row r="54" spans="1:15" x14ac:dyDescent="0.15">
      <c r="A54" s="1">
        <v>69</v>
      </c>
      <c r="B54" s="1">
        <v>53</v>
      </c>
      <c r="C54" s="1" t="s">
        <v>147</v>
      </c>
      <c r="D54" s="1" t="s">
        <v>472</v>
      </c>
      <c r="E54" s="1" t="s">
        <v>532</v>
      </c>
      <c r="F54" s="1" t="b">
        <v>1</v>
      </c>
      <c r="G54" s="1">
        <v>69</v>
      </c>
      <c r="H54" s="1" t="s">
        <v>1478</v>
      </c>
      <c r="I54" s="1" t="s">
        <v>533</v>
      </c>
      <c r="J54" s="1" t="s">
        <v>534</v>
      </c>
      <c r="K54" s="1" t="s">
        <v>535</v>
      </c>
      <c r="L54" s="1" t="s">
        <v>536</v>
      </c>
      <c r="M54" s="1" t="s">
        <v>82</v>
      </c>
      <c r="N54" s="1">
        <v>936</v>
      </c>
      <c r="O54" s="1" t="s">
        <v>1479</v>
      </c>
    </row>
    <row r="55" spans="1:15" x14ac:dyDescent="0.15">
      <c r="A55" s="1">
        <v>71</v>
      </c>
      <c r="B55" s="1">
        <v>54</v>
      </c>
      <c r="C55" s="1" t="s">
        <v>147</v>
      </c>
      <c r="D55" s="1" t="s">
        <v>472</v>
      </c>
      <c r="E55" s="1" t="s">
        <v>543</v>
      </c>
      <c r="F55" s="1" t="b">
        <v>1</v>
      </c>
      <c r="G55" s="1">
        <v>71</v>
      </c>
      <c r="H55" s="1" t="s">
        <v>544</v>
      </c>
      <c r="I55" s="1" t="s">
        <v>545</v>
      </c>
      <c r="J55" s="1" t="s">
        <v>546</v>
      </c>
      <c r="K55" s="1" t="s">
        <v>547</v>
      </c>
      <c r="L55" s="1" t="s">
        <v>548</v>
      </c>
      <c r="M55" s="1" t="s">
        <v>60</v>
      </c>
      <c r="N55" s="1">
        <v>571</v>
      </c>
      <c r="O55" s="1" t="s">
        <v>1481</v>
      </c>
    </row>
    <row r="56" spans="1:15" x14ac:dyDescent="0.15">
      <c r="A56" s="1">
        <v>214</v>
      </c>
      <c r="B56" s="1">
        <v>55</v>
      </c>
      <c r="C56" s="1" t="s">
        <v>147</v>
      </c>
      <c r="D56" s="1" t="s">
        <v>472</v>
      </c>
      <c r="E56" s="1" t="s">
        <v>1606</v>
      </c>
      <c r="F56" s="1" t="b">
        <v>0</v>
      </c>
      <c r="I56" s="1" t="s">
        <v>493</v>
      </c>
      <c r="J56" s="1" t="s">
        <v>629</v>
      </c>
      <c r="K56" s="1" t="s">
        <v>1607</v>
      </c>
      <c r="L56" s="1" t="s">
        <v>1608</v>
      </c>
    </row>
    <row r="57" spans="1:15" x14ac:dyDescent="0.15">
      <c r="A57" s="1">
        <v>86</v>
      </c>
      <c r="B57" s="1">
        <v>56</v>
      </c>
      <c r="C57" s="1" t="s">
        <v>147</v>
      </c>
      <c r="D57" s="1" t="s">
        <v>472</v>
      </c>
      <c r="E57" s="1" t="s">
        <v>632</v>
      </c>
      <c r="F57" s="1" t="b">
        <v>1</v>
      </c>
      <c r="G57" s="1">
        <v>86</v>
      </c>
      <c r="H57" s="1" t="s">
        <v>633</v>
      </c>
      <c r="I57" s="1" t="s">
        <v>634</v>
      </c>
      <c r="J57" s="1" t="s">
        <v>635</v>
      </c>
      <c r="K57" s="1" t="s">
        <v>636</v>
      </c>
      <c r="L57" s="1" t="s">
        <v>637</v>
      </c>
      <c r="M57" s="1" t="s">
        <v>116</v>
      </c>
      <c r="N57" s="1">
        <v>779</v>
      </c>
      <c r="O57" s="1" t="s">
        <v>1495</v>
      </c>
    </row>
    <row r="58" spans="1:15" x14ac:dyDescent="0.15">
      <c r="A58" s="1">
        <v>215</v>
      </c>
      <c r="B58" s="1">
        <v>57</v>
      </c>
      <c r="C58" s="1" t="s">
        <v>147</v>
      </c>
      <c r="D58" s="1" t="s">
        <v>472</v>
      </c>
      <c r="E58" s="1" t="s">
        <v>1609</v>
      </c>
      <c r="F58" s="1" t="b">
        <v>0</v>
      </c>
      <c r="I58" s="1" t="s">
        <v>1610</v>
      </c>
      <c r="J58" s="1" t="s">
        <v>1611</v>
      </c>
      <c r="K58" s="1" t="s">
        <v>1612</v>
      </c>
      <c r="L58" s="1" t="s">
        <v>1613</v>
      </c>
    </row>
    <row r="59" spans="1:15" x14ac:dyDescent="0.15">
      <c r="A59" s="1">
        <v>216</v>
      </c>
      <c r="B59" s="1">
        <v>58</v>
      </c>
      <c r="C59" s="1" t="s">
        <v>147</v>
      </c>
      <c r="D59" s="1" t="s">
        <v>472</v>
      </c>
      <c r="E59" s="1" t="s">
        <v>1614</v>
      </c>
      <c r="F59" s="1" t="b">
        <v>0</v>
      </c>
      <c r="I59" s="1" t="s">
        <v>1615</v>
      </c>
      <c r="J59" s="1" t="s">
        <v>1616</v>
      </c>
      <c r="K59" s="1" t="s">
        <v>1617</v>
      </c>
      <c r="L59" s="1" t="s">
        <v>1618</v>
      </c>
    </row>
    <row r="60" spans="1:15" x14ac:dyDescent="0.15">
      <c r="A60" s="1">
        <v>84</v>
      </c>
      <c r="B60" s="1">
        <v>59</v>
      </c>
      <c r="C60" s="1" t="s">
        <v>147</v>
      </c>
      <c r="D60" s="1" t="s">
        <v>472</v>
      </c>
      <c r="E60" s="1" t="s">
        <v>621</v>
      </c>
      <c r="F60" s="1" t="b">
        <v>1</v>
      </c>
      <c r="G60" s="1">
        <v>84</v>
      </c>
      <c r="H60" s="1" t="s">
        <v>598</v>
      </c>
      <c r="I60" s="1" t="s">
        <v>622</v>
      </c>
      <c r="J60" s="1" t="s">
        <v>623</v>
      </c>
      <c r="K60" s="1" t="s">
        <v>624</v>
      </c>
      <c r="L60" s="1" t="s">
        <v>625</v>
      </c>
      <c r="M60" s="1" t="s">
        <v>626</v>
      </c>
      <c r="N60" s="1">
        <v>231</v>
      </c>
      <c r="O60" s="1" t="s">
        <v>1493</v>
      </c>
    </row>
    <row r="61" spans="1:15" x14ac:dyDescent="0.15">
      <c r="A61" s="1">
        <v>217</v>
      </c>
      <c r="B61" s="1">
        <v>60</v>
      </c>
      <c r="C61" s="1" t="s">
        <v>147</v>
      </c>
      <c r="D61" s="1" t="s">
        <v>472</v>
      </c>
      <c r="E61" s="1" t="s">
        <v>1619</v>
      </c>
      <c r="F61" s="1" t="b">
        <v>0</v>
      </c>
      <c r="I61" s="1" t="s">
        <v>1620</v>
      </c>
      <c r="J61" s="1" t="s">
        <v>1621</v>
      </c>
      <c r="K61" s="1" t="s">
        <v>1622</v>
      </c>
      <c r="L61" s="1" t="s">
        <v>1623</v>
      </c>
    </row>
    <row r="62" spans="1:15" x14ac:dyDescent="0.15">
      <c r="A62" s="1">
        <v>218</v>
      </c>
      <c r="B62" s="1">
        <v>61</v>
      </c>
      <c r="C62" s="1" t="s">
        <v>147</v>
      </c>
      <c r="D62" s="1" t="s">
        <v>472</v>
      </c>
      <c r="E62" s="1" t="s">
        <v>1624</v>
      </c>
      <c r="F62" s="1" t="b">
        <v>0</v>
      </c>
      <c r="I62" s="1" t="s">
        <v>1625</v>
      </c>
      <c r="J62" s="1" t="s">
        <v>1626</v>
      </c>
      <c r="K62" s="1" t="s">
        <v>1627</v>
      </c>
      <c r="L62" s="1" t="s">
        <v>1628</v>
      </c>
    </row>
    <row r="63" spans="1:15" x14ac:dyDescent="0.15">
      <c r="A63" s="1">
        <v>219</v>
      </c>
      <c r="B63" s="1">
        <v>62</v>
      </c>
      <c r="C63" s="1" t="s">
        <v>147</v>
      </c>
      <c r="D63" s="1" t="s">
        <v>472</v>
      </c>
      <c r="E63" s="1" t="s">
        <v>1629</v>
      </c>
      <c r="F63" s="1" t="b">
        <v>0</v>
      </c>
      <c r="I63" s="1" t="s">
        <v>1630</v>
      </c>
      <c r="J63" s="1" t="s">
        <v>1631</v>
      </c>
      <c r="K63" s="1" t="s">
        <v>1632</v>
      </c>
      <c r="L63" s="1" t="s">
        <v>1633</v>
      </c>
    </row>
    <row r="64" spans="1:15" x14ac:dyDescent="0.15">
      <c r="A64" s="1">
        <v>87</v>
      </c>
      <c r="B64" s="1">
        <v>63</v>
      </c>
      <c r="C64" s="1" t="s">
        <v>147</v>
      </c>
      <c r="D64" s="1" t="s">
        <v>472</v>
      </c>
      <c r="E64" s="1" t="s">
        <v>638</v>
      </c>
      <c r="F64" s="1" t="b">
        <v>1</v>
      </c>
      <c r="G64" s="1">
        <v>87</v>
      </c>
      <c r="H64" s="1" t="s">
        <v>639</v>
      </c>
      <c r="I64" s="1" t="s">
        <v>640</v>
      </c>
      <c r="J64" s="1" t="s">
        <v>641</v>
      </c>
      <c r="K64" s="1" t="s">
        <v>642</v>
      </c>
      <c r="L64" s="1" t="s">
        <v>643</v>
      </c>
      <c r="M64" s="1" t="s">
        <v>94</v>
      </c>
      <c r="N64" s="1">
        <v>658</v>
      </c>
      <c r="O64" s="1" t="s">
        <v>1496</v>
      </c>
    </row>
    <row r="65" spans="1:15" x14ac:dyDescent="0.15">
      <c r="A65" s="1">
        <v>88</v>
      </c>
      <c r="B65" s="1">
        <v>63</v>
      </c>
      <c r="C65" s="1" t="s">
        <v>147</v>
      </c>
      <c r="D65" s="1" t="s">
        <v>472</v>
      </c>
      <c r="E65" s="1" t="s">
        <v>644</v>
      </c>
      <c r="F65" s="1" t="b">
        <v>1</v>
      </c>
      <c r="G65" s="1">
        <v>88</v>
      </c>
      <c r="H65" s="1" t="s">
        <v>639</v>
      </c>
      <c r="I65" s="1" t="s">
        <v>645</v>
      </c>
      <c r="J65" s="1" t="s">
        <v>646</v>
      </c>
      <c r="K65" s="1" t="s">
        <v>647</v>
      </c>
      <c r="L65" s="1" t="s">
        <v>648</v>
      </c>
      <c r="M65" s="1" t="s">
        <v>66</v>
      </c>
      <c r="N65" s="1">
        <v>141</v>
      </c>
      <c r="O65" s="1" t="s">
        <v>1377</v>
      </c>
    </row>
    <row r="66" spans="1:15" x14ac:dyDescent="0.15">
      <c r="A66" s="1">
        <v>220</v>
      </c>
      <c r="B66" s="1">
        <v>64</v>
      </c>
      <c r="C66" s="1" t="s">
        <v>147</v>
      </c>
      <c r="D66" s="1" t="s">
        <v>763</v>
      </c>
      <c r="E66" s="1" t="s">
        <v>776</v>
      </c>
      <c r="F66" s="1" t="b">
        <v>0</v>
      </c>
      <c r="I66" s="1" t="s">
        <v>778</v>
      </c>
      <c r="J66" s="1" t="s">
        <v>1634</v>
      </c>
      <c r="K66" s="1" t="s">
        <v>1507</v>
      </c>
      <c r="L66" s="1" t="s">
        <v>1508</v>
      </c>
    </row>
    <row r="67" spans="1:15" x14ac:dyDescent="0.15">
      <c r="A67" s="1">
        <v>111</v>
      </c>
      <c r="B67" s="1">
        <v>65</v>
      </c>
      <c r="C67" s="1" t="s">
        <v>147</v>
      </c>
      <c r="D67" s="1" t="s">
        <v>763</v>
      </c>
      <c r="E67" s="1" t="s">
        <v>780</v>
      </c>
      <c r="F67" s="1" t="b">
        <v>1</v>
      </c>
      <c r="G67" s="1">
        <v>111</v>
      </c>
      <c r="H67" s="1" t="s">
        <v>781</v>
      </c>
      <c r="I67" s="1" t="s">
        <v>782</v>
      </c>
      <c r="J67" s="1" t="s">
        <v>783</v>
      </c>
      <c r="K67" s="1" t="s">
        <v>784</v>
      </c>
      <c r="L67" s="1" t="s">
        <v>785</v>
      </c>
      <c r="M67" s="1" t="s">
        <v>71</v>
      </c>
      <c r="N67" s="1">
        <v>790</v>
      </c>
      <c r="O67" s="1" t="s">
        <v>1364</v>
      </c>
    </row>
    <row r="68" spans="1:15" x14ac:dyDescent="0.15">
      <c r="A68" s="1">
        <v>113</v>
      </c>
      <c r="B68" s="1">
        <v>66</v>
      </c>
      <c r="C68" s="1" t="s">
        <v>147</v>
      </c>
      <c r="D68" s="1" t="s">
        <v>763</v>
      </c>
      <c r="E68" s="1" t="s">
        <v>792</v>
      </c>
      <c r="F68" s="1" t="b">
        <v>1</v>
      </c>
      <c r="G68" s="1">
        <v>113</v>
      </c>
      <c r="H68" s="1" t="s">
        <v>793</v>
      </c>
      <c r="I68" s="1" t="s">
        <v>794</v>
      </c>
      <c r="J68" s="1" t="s">
        <v>795</v>
      </c>
      <c r="K68" s="1" t="s">
        <v>796</v>
      </c>
      <c r="L68" s="1" t="s">
        <v>797</v>
      </c>
      <c r="M68" s="1" t="s">
        <v>66</v>
      </c>
      <c r="N68" s="1">
        <v>704</v>
      </c>
      <c r="O68" s="1" t="s">
        <v>1509</v>
      </c>
    </row>
    <row r="69" spans="1:15" x14ac:dyDescent="0.15">
      <c r="A69" s="1">
        <v>114</v>
      </c>
      <c r="B69" s="1">
        <v>67</v>
      </c>
      <c r="C69" s="1" t="s">
        <v>147</v>
      </c>
      <c r="D69" s="1" t="s">
        <v>763</v>
      </c>
      <c r="E69" s="1" t="s">
        <v>798</v>
      </c>
      <c r="F69" s="1" t="b">
        <v>1</v>
      </c>
      <c r="G69" s="1">
        <v>114</v>
      </c>
      <c r="H69" s="1" t="s">
        <v>799</v>
      </c>
      <c r="I69" s="1" t="s">
        <v>800</v>
      </c>
      <c r="J69" s="1" t="s">
        <v>801</v>
      </c>
      <c r="K69" s="1" t="s">
        <v>802</v>
      </c>
      <c r="L69" s="1" t="s">
        <v>803</v>
      </c>
      <c r="M69" s="1" t="s">
        <v>68</v>
      </c>
      <c r="N69" s="1">
        <v>753</v>
      </c>
      <c r="O69" s="1" t="s">
        <v>1510</v>
      </c>
    </row>
    <row r="70" spans="1:15" x14ac:dyDescent="0.15">
      <c r="A70" s="1">
        <v>109</v>
      </c>
      <c r="B70" s="1">
        <v>68</v>
      </c>
      <c r="C70" s="1" t="s">
        <v>147</v>
      </c>
      <c r="D70" s="1" t="s">
        <v>763</v>
      </c>
      <c r="E70" s="1" t="s">
        <v>770</v>
      </c>
      <c r="F70" s="1" t="b">
        <v>1</v>
      </c>
      <c r="G70" s="1">
        <v>109</v>
      </c>
      <c r="H70" s="1" t="s">
        <v>771</v>
      </c>
      <c r="I70" s="1" t="s">
        <v>772</v>
      </c>
      <c r="J70" s="1" t="s">
        <v>773</v>
      </c>
      <c r="K70" s="1" t="s">
        <v>774</v>
      </c>
      <c r="L70" s="1" t="s">
        <v>775</v>
      </c>
      <c r="M70" s="1" t="s">
        <v>55</v>
      </c>
      <c r="N70" s="1">
        <v>464</v>
      </c>
      <c r="O70" s="1" t="s">
        <v>1506</v>
      </c>
    </row>
    <row r="71" spans="1:15" x14ac:dyDescent="0.15">
      <c r="A71" s="1">
        <v>115</v>
      </c>
      <c r="B71" s="1">
        <v>69</v>
      </c>
      <c r="C71" s="1" t="s">
        <v>147</v>
      </c>
      <c r="D71" s="1" t="s">
        <v>763</v>
      </c>
      <c r="E71" s="1" t="s">
        <v>804</v>
      </c>
      <c r="F71" s="1" t="b">
        <v>1</v>
      </c>
      <c r="G71" s="1">
        <v>115</v>
      </c>
      <c r="H71" s="1" t="s">
        <v>805</v>
      </c>
      <c r="I71" s="1" t="s">
        <v>806</v>
      </c>
      <c r="J71" s="1" t="s">
        <v>807</v>
      </c>
      <c r="K71" s="1" t="s">
        <v>808</v>
      </c>
      <c r="L71" s="1" t="s">
        <v>809</v>
      </c>
      <c r="M71" s="1" t="s">
        <v>60</v>
      </c>
      <c r="N71" s="1">
        <v>557</v>
      </c>
      <c r="O71" s="1" t="s">
        <v>1511</v>
      </c>
    </row>
    <row r="72" spans="1:15" x14ac:dyDescent="0.15">
      <c r="A72" s="1">
        <v>221</v>
      </c>
      <c r="B72" s="1">
        <v>70</v>
      </c>
      <c r="C72" s="1" t="s">
        <v>147</v>
      </c>
      <c r="D72" s="1" t="s">
        <v>763</v>
      </c>
      <c r="E72" s="1" t="s">
        <v>1635</v>
      </c>
      <c r="F72" s="1" t="b">
        <v>0</v>
      </c>
      <c r="I72" s="1" t="s">
        <v>1636</v>
      </c>
      <c r="J72" s="1" t="s">
        <v>1637</v>
      </c>
      <c r="K72" s="1" t="s">
        <v>1638</v>
      </c>
      <c r="L72" s="1" t="s">
        <v>1638</v>
      </c>
    </row>
    <row r="73" spans="1:15" x14ac:dyDescent="0.15">
      <c r="A73" s="1">
        <v>116</v>
      </c>
      <c r="B73" s="1">
        <v>71</v>
      </c>
      <c r="C73" s="1" t="s">
        <v>147</v>
      </c>
      <c r="D73" s="1" t="s">
        <v>763</v>
      </c>
      <c r="E73" s="1" t="s">
        <v>810</v>
      </c>
      <c r="F73" s="1" t="b">
        <v>1</v>
      </c>
      <c r="G73" s="1">
        <v>116</v>
      </c>
      <c r="H73" s="1" t="s">
        <v>811</v>
      </c>
      <c r="I73" s="1" t="s">
        <v>812</v>
      </c>
      <c r="J73" s="1" t="s">
        <v>813</v>
      </c>
      <c r="K73" s="1" t="s">
        <v>814</v>
      </c>
      <c r="L73" s="1" t="s">
        <v>815</v>
      </c>
      <c r="M73" s="1" t="s">
        <v>816</v>
      </c>
      <c r="N73" s="1">
        <v>84</v>
      </c>
      <c r="O73" s="1" t="s">
        <v>1410</v>
      </c>
    </row>
    <row r="74" spans="1:15" x14ac:dyDescent="0.15">
      <c r="A74" s="1">
        <v>108</v>
      </c>
      <c r="B74" s="1">
        <v>72</v>
      </c>
      <c r="C74" s="1" t="s">
        <v>147</v>
      </c>
      <c r="D74" s="1" t="s">
        <v>763</v>
      </c>
      <c r="E74" s="1" t="s">
        <v>764</v>
      </c>
      <c r="F74" s="1" t="b">
        <v>1</v>
      </c>
      <c r="G74" s="1">
        <v>108</v>
      </c>
      <c r="H74" s="1" t="s">
        <v>765</v>
      </c>
      <c r="I74" s="1" t="s">
        <v>766</v>
      </c>
      <c r="J74" s="1" t="s">
        <v>767</v>
      </c>
      <c r="K74" s="1" t="s">
        <v>768</v>
      </c>
      <c r="L74" s="1" t="s">
        <v>769</v>
      </c>
      <c r="M74" s="1" t="s">
        <v>71</v>
      </c>
      <c r="N74" s="1">
        <v>780</v>
      </c>
      <c r="O74" s="1" t="s">
        <v>1505</v>
      </c>
    </row>
    <row r="75" spans="1:15" x14ac:dyDescent="0.15">
      <c r="A75" s="1">
        <v>222</v>
      </c>
      <c r="B75" s="1">
        <v>73</v>
      </c>
      <c r="C75" s="1" t="s">
        <v>147</v>
      </c>
      <c r="D75" s="1" t="s">
        <v>763</v>
      </c>
      <c r="E75" s="1" t="s">
        <v>1639</v>
      </c>
      <c r="F75" s="1" t="b">
        <v>0</v>
      </c>
      <c r="I75" s="1" t="s">
        <v>1640</v>
      </c>
      <c r="J75" s="1" t="s">
        <v>1641</v>
      </c>
      <c r="K75" s="1" t="s">
        <v>1642</v>
      </c>
      <c r="L75" s="1" t="s">
        <v>1643</v>
      </c>
    </row>
    <row r="76" spans="1:15" x14ac:dyDescent="0.15">
      <c r="A76" s="1">
        <v>112</v>
      </c>
      <c r="B76" s="1">
        <v>74</v>
      </c>
      <c r="C76" s="1" t="s">
        <v>147</v>
      </c>
      <c r="D76" s="1" t="s">
        <v>763</v>
      </c>
      <c r="E76" s="1" t="s">
        <v>786</v>
      </c>
      <c r="F76" s="1" t="b">
        <v>1</v>
      </c>
      <c r="G76" s="1">
        <v>112</v>
      </c>
      <c r="H76" s="1" t="s">
        <v>787</v>
      </c>
      <c r="I76" s="1" t="s">
        <v>788</v>
      </c>
      <c r="J76" s="1" t="s">
        <v>789</v>
      </c>
      <c r="K76" s="1" t="s">
        <v>790</v>
      </c>
      <c r="L76" s="1" t="s">
        <v>791</v>
      </c>
      <c r="M76" s="1" t="s">
        <v>55</v>
      </c>
      <c r="N76" s="1">
        <v>437</v>
      </c>
      <c r="O76" s="1" t="s">
        <v>1417</v>
      </c>
    </row>
    <row r="77" spans="1:15" x14ac:dyDescent="0.15">
      <c r="A77" s="1">
        <v>110</v>
      </c>
      <c r="B77" s="1">
        <v>75</v>
      </c>
      <c r="C77" s="1" t="s">
        <v>147</v>
      </c>
      <c r="D77" s="1" t="s">
        <v>763</v>
      </c>
      <c r="E77" s="1" t="s">
        <v>776</v>
      </c>
      <c r="F77" s="1" t="b">
        <v>1</v>
      </c>
      <c r="G77" s="1">
        <v>110</v>
      </c>
      <c r="H77" s="1" t="s">
        <v>777</v>
      </c>
      <c r="I77" s="1" t="s">
        <v>778</v>
      </c>
      <c r="J77" s="1" t="s">
        <v>779</v>
      </c>
      <c r="K77" s="1" t="s">
        <v>1507</v>
      </c>
      <c r="L77" s="1" t="s">
        <v>1508</v>
      </c>
      <c r="M77" s="1" t="s">
        <v>66</v>
      </c>
      <c r="N77" s="1">
        <v>706</v>
      </c>
      <c r="O77" s="1" t="s">
        <v>1371</v>
      </c>
    </row>
    <row r="78" spans="1:15" x14ac:dyDescent="0.15">
      <c r="A78" s="1">
        <v>223</v>
      </c>
      <c r="B78" s="1">
        <v>76</v>
      </c>
      <c r="C78" s="1" t="s">
        <v>147</v>
      </c>
      <c r="D78" s="1" t="s">
        <v>763</v>
      </c>
      <c r="E78" s="1" t="s">
        <v>1644</v>
      </c>
      <c r="F78" s="1" t="b">
        <v>0</v>
      </c>
      <c r="I78" s="1" t="s">
        <v>1645</v>
      </c>
      <c r="J78" s="1" t="s">
        <v>1646</v>
      </c>
      <c r="K78" s="1" t="s">
        <v>1647</v>
      </c>
      <c r="L78" s="1" t="s">
        <v>1648</v>
      </c>
    </row>
    <row r="79" spans="1:15" x14ac:dyDescent="0.15">
      <c r="A79" s="1">
        <v>224</v>
      </c>
      <c r="B79" s="1">
        <v>77</v>
      </c>
      <c r="C79" s="1" t="s">
        <v>147</v>
      </c>
      <c r="D79" s="1" t="s">
        <v>763</v>
      </c>
      <c r="E79" s="1" t="s">
        <v>1649</v>
      </c>
      <c r="F79" s="1" t="b">
        <v>0</v>
      </c>
      <c r="I79" s="1" t="s">
        <v>1650</v>
      </c>
      <c r="J79" s="1" t="s">
        <v>1651</v>
      </c>
      <c r="K79" s="1" t="s">
        <v>1652</v>
      </c>
      <c r="L79" s="1" t="s">
        <v>1653</v>
      </c>
    </row>
    <row r="80" spans="1:15" x14ac:dyDescent="0.15">
      <c r="A80" s="1">
        <v>225</v>
      </c>
      <c r="B80" s="1">
        <v>78</v>
      </c>
      <c r="C80" s="1" t="s">
        <v>147</v>
      </c>
      <c r="D80" s="1" t="s">
        <v>763</v>
      </c>
      <c r="E80" s="1" t="s">
        <v>1654</v>
      </c>
      <c r="F80" s="1" t="b">
        <v>0</v>
      </c>
      <c r="I80" s="1" t="s">
        <v>1650</v>
      </c>
      <c r="J80" s="1" t="s">
        <v>1651</v>
      </c>
      <c r="K80" s="1" t="s">
        <v>1655</v>
      </c>
      <c r="L80" s="1" t="s">
        <v>1656</v>
      </c>
    </row>
    <row r="81" spans="1:15" x14ac:dyDescent="0.15">
      <c r="A81" s="1">
        <v>119</v>
      </c>
      <c r="B81" s="1">
        <v>79</v>
      </c>
      <c r="C81" s="1" t="s">
        <v>147</v>
      </c>
      <c r="D81" s="1" t="s">
        <v>829</v>
      </c>
      <c r="E81" s="1" t="s">
        <v>830</v>
      </c>
      <c r="F81" s="1" t="b">
        <v>1</v>
      </c>
      <c r="G81" s="1">
        <v>119</v>
      </c>
      <c r="H81" s="1" t="s">
        <v>831</v>
      </c>
      <c r="I81" s="1" t="s">
        <v>832</v>
      </c>
      <c r="J81" s="1" t="s">
        <v>833</v>
      </c>
      <c r="K81" s="1" t="s">
        <v>834</v>
      </c>
      <c r="L81" s="1" t="s">
        <v>835</v>
      </c>
      <c r="M81" s="1" t="s">
        <v>91</v>
      </c>
      <c r="N81" s="1">
        <v>1073</v>
      </c>
      <c r="O81" s="1" t="s">
        <v>1514</v>
      </c>
    </row>
    <row r="82" spans="1:15" x14ac:dyDescent="0.15">
      <c r="A82" s="1">
        <v>120</v>
      </c>
      <c r="B82" s="1">
        <v>80</v>
      </c>
      <c r="C82" s="1" t="s">
        <v>147</v>
      </c>
      <c r="D82" s="1" t="s">
        <v>829</v>
      </c>
      <c r="E82" s="1" t="s">
        <v>836</v>
      </c>
      <c r="F82" s="1" t="b">
        <v>1</v>
      </c>
      <c r="G82" s="1">
        <v>120</v>
      </c>
      <c r="H82" s="1" t="s">
        <v>837</v>
      </c>
      <c r="I82" s="1" t="s">
        <v>838</v>
      </c>
      <c r="J82" s="1" t="s">
        <v>839</v>
      </c>
      <c r="K82" s="1" t="s">
        <v>840</v>
      </c>
      <c r="L82" s="1" t="s">
        <v>841</v>
      </c>
      <c r="M82" s="1" t="s">
        <v>73</v>
      </c>
      <c r="N82" s="1">
        <v>818</v>
      </c>
      <c r="O82" s="1" t="s">
        <v>1418</v>
      </c>
    </row>
    <row r="83" spans="1:15" x14ac:dyDescent="0.15">
      <c r="A83" s="1">
        <v>122</v>
      </c>
      <c r="B83" s="1">
        <v>81</v>
      </c>
      <c r="C83" s="1" t="s">
        <v>147</v>
      </c>
      <c r="D83" s="1" t="s">
        <v>829</v>
      </c>
      <c r="E83" s="1" t="s">
        <v>848</v>
      </c>
      <c r="F83" s="1" t="b">
        <v>1</v>
      </c>
      <c r="G83" s="1">
        <v>122</v>
      </c>
      <c r="H83" s="1" t="s">
        <v>849</v>
      </c>
      <c r="I83" s="1" t="s">
        <v>850</v>
      </c>
      <c r="J83" s="1" t="s">
        <v>851</v>
      </c>
      <c r="K83" s="1" t="s">
        <v>852</v>
      </c>
      <c r="L83" s="1" t="s">
        <v>853</v>
      </c>
      <c r="M83" s="1" t="s">
        <v>91</v>
      </c>
      <c r="N83" s="1">
        <v>1071</v>
      </c>
      <c r="O83" s="1" t="s">
        <v>1391</v>
      </c>
    </row>
    <row r="84" spans="1:15" x14ac:dyDescent="0.15">
      <c r="A84" s="1">
        <v>121</v>
      </c>
      <c r="B84" s="1">
        <v>82</v>
      </c>
      <c r="C84" s="1" t="s">
        <v>147</v>
      </c>
      <c r="D84" s="1" t="s">
        <v>829</v>
      </c>
      <c r="E84" s="1" t="s">
        <v>842</v>
      </c>
      <c r="F84" s="1" t="b">
        <v>1</v>
      </c>
      <c r="G84" s="1">
        <v>121</v>
      </c>
      <c r="H84" s="1" t="s">
        <v>843</v>
      </c>
      <c r="I84" s="1" t="s">
        <v>844</v>
      </c>
      <c r="J84" s="1" t="s">
        <v>845</v>
      </c>
      <c r="K84" s="1" t="s">
        <v>846</v>
      </c>
      <c r="L84" s="1" t="s">
        <v>847</v>
      </c>
      <c r="M84" s="1" t="s">
        <v>91</v>
      </c>
      <c r="N84" s="1">
        <v>1071</v>
      </c>
      <c r="O84" s="1" t="s">
        <v>1515</v>
      </c>
    </row>
    <row r="85" spans="1:15" x14ac:dyDescent="0.15">
      <c r="A85" s="1">
        <v>123</v>
      </c>
      <c r="B85" s="1">
        <v>83</v>
      </c>
      <c r="C85" s="1" t="s">
        <v>147</v>
      </c>
      <c r="D85" s="1" t="s">
        <v>829</v>
      </c>
      <c r="E85" s="1" t="s">
        <v>854</v>
      </c>
      <c r="F85" s="1" t="b">
        <v>1</v>
      </c>
      <c r="G85" s="1">
        <v>123</v>
      </c>
      <c r="H85" s="1" t="s">
        <v>855</v>
      </c>
      <c r="I85" s="1" t="s">
        <v>856</v>
      </c>
      <c r="J85" s="1" t="s">
        <v>857</v>
      </c>
      <c r="K85" s="1" t="s">
        <v>858</v>
      </c>
      <c r="L85" s="1" t="s">
        <v>859</v>
      </c>
      <c r="M85" s="1" t="s">
        <v>62</v>
      </c>
      <c r="N85" s="1">
        <v>934</v>
      </c>
      <c r="O85" s="1" t="s">
        <v>1516</v>
      </c>
    </row>
    <row r="86" spans="1:15" x14ac:dyDescent="0.15">
      <c r="A86" s="1">
        <v>124</v>
      </c>
      <c r="B86" s="1">
        <v>84</v>
      </c>
      <c r="C86" s="1" t="s">
        <v>147</v>
      </c>
      <c r="D86" s="1" t="s">
        <v>829</v>
      </c>
      <c r="E86" s="1" t="s">
        <v>860</v>
      </c>
      <c r="F86" s="1" t="b">
        <v>1</v>
      </c>
      <c r="G86" s="1">
        <v>124</v>
      </c>
      <c r="H86" s="1" t="s">
        <v>861</v>
      </c>
      <c r="I86" s="1" t="s">
        <v>862</v>
      </c>
      <c r="J86" s="1" t="s">
        <v>863</v>
      </c>
      <c r="K86" s="1" t="s">
        <v>864</v>
      </c>
      <c r="L86" s="1" t="s">
        <v>865</v>
      </c>
      <c r="M86" s="1" t="s">
        <v>82</v>
      </c>
      <c r="N86" s="1">
        <v>942</v>
      </c>
      <c r="O86" s="1" t="s">
        <v>1517</v>
      </c>
    </row>
    <row r="87" spans="1:15" x14ac:dyDescent="0.15">
      <c r="A87" s="1">
        <v>125</v>
      </c>
      <c r="B87" s="1">
        <v>85</v>
      </c>
      <c r="C87" s="1" t="s">
        <v>147</v>
      </c>
      <c r="D87" s="1" t="s">
        <v>829</v>
      </c>
      <c r="E87" s="1" t="s">
        <v>866</v>
      </c>
      <c r="F87" s="1" t="b">
        <v>1</v>
      </c>
      <c r="G87" s="1">
        <v>125</v>
      </c>
      <c r="H87" s="1" t="s">
        <v>867</v>
      </c>
      <c r="I87" s="1" t="s">
        <v>868</v>
      </c>
      <c r="J87" s="1" t="s">
        <v>869</v>
      </c>
      <c r="K87" s="1" t="s">
        <v>870</v>
      </c>
      <c r="L87" s="1" t="s">
        <v>871</v>
      </c>
      <c r="M87" s="1" t="s">
        <v>91</v>
      </c>
      <c r="N87" s="1">
        <v>1079</v>
      </c>
      <c r="O87" s="1" t="s">
        <v>1380</v>
      </c>
    </row>
    <row r="88" spans="1:15" x14ac:dyDescent="0.15">
      <c r="A88" s="1">
        <v>126</v>
      </c>
      <c r="B88" s="1">
        <v>86</v>
      </c>
      <c r="C88" s="1" t="s">
        <v>147</v>
      </c>
      <c r="D88" s="1" t="s">
        <v>829</v>
      </c>
      <c r="E88" s="1" t="s">
        <v>872</v>
      </c>
      <c r="F88" s="1" t="b">
        <v>1</v>
      </c>
      <c r="G88" s="1">
        <v>126</v>
      </c>
      <c r="H88" s="1" t="s">
        <v>873</v>
      </c>
      <c r="I88" s="1" t="s">
        <v>874</v>
      </c>
      <c r="J88" s="1" t="s">
        <v>875</v>
      </c>
      <c r="K88" s="1" t="s">
        <v>876</v>
      </c>
      <c r="L88" s="1" t="s">
        <v>877</v>
      </c>
      <c r="M88" s="1" t="s">
        <v>82</v>
      </c>
      <c r="N88" s="1">
        <v>954</v>
      </c>
      <c r="O88" s="1" t="s">
        <v>1518</v>
      </c>
    </row>
    <row r="89" spans="1:15" x14ac:dyDescent="0.15">
      <c r="A89" s="1">
        <v>128</v>
      </c>
      <c r="B89" s="1">
        <v>87</v>
      </c>
      <c r="C89" s="1" t="s">
        <v>147</v>
      </c>
      <c r="D89" s="1" t="s">
        <v>829</v>
      </c>
      <c r="E89" s="1" t="s">
        <v>884</v>
      </c>
      <c r="F89" s="1" t="b">
        <v>1</v>
      </c>
      <c r="G89" s="1">
        <v>128</v>
      </c>
      <c r="H89" s="1" t="s">
        <v>885</v>
      </c>
      <c r="I89" s="1" t="s">
        <v>886</v>
      </c>
      <c r="J89" s="1" t="s">
        <v>887</v>
      </c>
      <c r="K89" s="1" t="s">
        <v>888</v>
      </c>
      <c r="L89" s="1" t="s">
        <v>889</v>
      </c>
      <c r="M89" s="1" t="s">
        <v>85</v>
      </c>
      <c r="N89" s="1">
        <v>954</v>
      </c>
      <c r="O89" s="1" t="s">
        <v>1519</v>
      </c>
    </row>
    <row r="90" spans="1:15" x14ac:dyDescent="0.15">
      <c r="A90" s="1">
        <v>127</v>
      </c>
      <c r="B90" s="1">
        <v>88</v>
      </c>
      <c r="C90" s="1" t="s">
        <v>147</v>
      </c>
      <c r="D90" s="1" t="s">
        <v>829</v>
      </c>
      <c r="E90" s="1" t="s">
        <v>878</v>
      </c>
      <c r="F90" s="1" t="b">
        <v>1</v>
      </c>
      <c r="G90" s="1">
        <v>127</v>
      </c>
      <c r="H90" s="1" t="s">
        <v>879</v>
      </c>
      <c r="I90" s="1" t="s">
        <v>880</v>
      </c>
      <c r="J90" s="1" t="s">
        <v>881</v>
      </c>
      <c r="K90" s="1" t="s">
        <v>882</v>
      </c>
      <c r="L90" s="1" t="s">
        <v>883</v>
      </c>
      <c r="M90" s="1" t="s">
        <v>66</v>
      </c>
      <c r="N90" s="1">
        <v>714</v>
      </c>
      <c r="O90" s="1" t="s">
        <v>1416</v>
      </c>
    </row>
    <row r="91" spans="1:15" x14ac:dyDescent="0.15">
      <c r="A91" s="1">
        <v>143</v>
      </c>
      <c r="B91" s="1">
        <v>89</v>
      </c>
      <c r="C91" s="1" t="s">
        <v>147</v>
      </c>
      <c r="D91" s="1" t="s">
        <v>829</v>
      </c>
      <c r="E91" s="1" t="s">
        <v>972</v>
      </c>
      <c r="F91" s="1" t="b">
        <v>1</v>
      </c>
      <c r="G91" s="1">
        <v>143</v>
      </c>
      <c r="H91" s="1" t="s">
        <v>973</v>
      </c>
      <c r="I91" s="1" t="s">
        <v>974</v>
      </c>
      <c r="J91" s="1" t="s">
        <v>975</v>
      </c>
      <c r="K91" s="1" t="s">
        <v>976</v>
      </c>
      <c r="L91" s="1" t="s">
        <v>977</v>
      </c>
      <c r="M91" s="1" t="s">
        <v>73</v>
      </c>
      <c r="N91" s="1">
        <v>832</v>
      </c>
      <c r="O91" s="1" t="s">
        <v>1530</v>
      </c>
    </row>
    <row r="92" spans="1:15" x14ac:dyDescent="0.15">
      <c r="A92" s="1">
        <v>145</v>
      </c>
      <c r="B92" s="1">
        <v>90</v>
      </c>
      <c r="C92" s="1" t="s">
        <v>147</v>
      </c>
      <c r="D92" s="1" t="s">
        <v>829</v>
      </c>
      <c r="E92" s="1" t="s">
        <v>984</v>
      </c>
      <c r="F92" s="1" t="b">
        <v>1</v>
      </c>
      <c r="G92" s="1">
        <v>145</v>
      </c>
      <c r="H92" s="1" t="s">
        <v>985</v>
      </c>
      <c r="I92" s="1" t="s">
        <v>986</v>
      </c>
      <c r="J92" s="1" t="s">
        <v>987</v>
      </c>
      <c r="K92" s="1" t="s">
        <v>988</v>
      </c>
      <c r="L92" s="1" t="s">
        <v>989</v>
      </c>
      <c r="M92" s="1" t="s">
        <v>66</v>
      </c>
      <c r="N92" s="1">
        <v>700</v>
      </c>
      <c r="O92" s="1" t="s">
        <v>1531</v>
      </c>
    </row>
    <row r="93" spans="1:15" x14ac:dyDescent="0.15">
      <c r="A93" s="1">
        <v>129</v>
      </c>
      <c r="B93" s="1">
        <v>91</v>
      </c>
      <c r="C93" s="1" t="s">
        <v>147</v>
      </c>
      <c r="D93" s="1" t="s">
        <v>829</v>
      </c>
      <c r="E93" s="1" t="s">
        <v>890</v>
      </c>
      <c r="F93" s="1" t="b">
        <v>1</v>
      </c>
      <c r="G93" s="1">
        <v>129</v>
      </c>
      <c r="H93" s="1" t="s">
        <v>891</v>
      </c>
      <c r="I93" s="1" t="s">
        <v>892</v>
      </c>
      <c r="J93" s="1" t="s">
        <v>893</v>
      </c>
      <c r="K93" s="1" t="s">
        <v>894</v>
      </c>
      <c r="L93" s="1" t="s">
        <v>895</v>
      </c>
      <c r="M93" s="1" t="s">
        <v>68</v>
      </c>
      <c r="N93" s="1">
        <v>751</v>
      </c>
      <c r="O93" s="1" t="s">
        <v>1520</v>
      </c>
    </row>
    <row r="94" spans="1:15" x14ac:dyDescent="0.15">
      <c r="A94" s="1">
        <v>130</v>
      </c>
      <c r="B94" s="1">
        <v>92</v>
      </c>
      <c r="C94" s="1" t="s">
        <v>147</v>
      </c>
      <c r="D94" s="1" t="s">
        <v>829</v>
      </c>
      <c r="E94" s="1" t="s">
        <v>896</v>
      </c>
      <c r="F94" s="1" t="b">
        <v>1</v>
      </c>
      <c r="G94" s="1">
        <v>130</v>
      </c>
      <c r="H94" s="1" t="s">
        <v>897</v>
      </c>
      <c r="I94" s="1" t="s">
        <v>1521</v>
      </c>
      <c r="J94" s="1" t="s">
        <v>898</v>
      </c>
      <c r="K94" s="1" t="s">
        <v>899</v>
      </c>
      <c r="L94" s="1" t="s">
        <v>900</v>
      </c>
      <c r="M94" s="1" t="s">
        <v>76</v>
      </c>
      <c r="N94" s="1">
        <v>849</v>
      </c>
      <c r="O94" s="1" t="s">
        <v>1392</v>
      </c>
    </row>
    <row r="95" spans="1:15" x14ac:dyDescent="0.15">
      <c r="A95" s="1">
        <v>131</v>
      </c>
      <c r="B95" s="1">
        <v>93</v>
      </c>
      <c r="C95" s="1" t="s">
        <v>147</v>
      </c>
      <c r="D95" s="1" t="s">
        <v>829</v>
      </c>
      <c r="E95" s="1" t="s">
        <v>901</v>
      </c>
      <c r="F95" s="1" t="b">
        <v>1</v>
      </c>
      <c r="G95" s="1">
        <v>131</v>
      </c>
      <c r="H95" s="1" t="s">
        <v>902</v>
      </c>
      <c r="I95" s="1" t="s">
        <v>903</v>
      </c>
      <c r="J95" s="1" t="s">
        <v>904</v>
      </c>
      <c r="K95" s="1" t="s">
        <v>905</v>
      </c>
      <c r="L95" s="1" t="s">
        <v>906</v>
      </c>
      <c r="M95" s="1" t="s">
        <v>60</v>
      </c>
      <c r="N95" s="1">
        <v>593</v>
      </c>
      <c r="O95" s="1" t="s">
        <v>1522</v>
      </c>
    </row>
    <row r="96" spans="1:15" x14ac:dyDescent="0.15">
      <c r="A96" s="1">
        <v>132</v>
      </c>
      <c r="B96" s="1">
        <v>94</v>
      </c>
      <c r="C96" s="1" t="s">
        <v>147</v>
      </c>
      <c r="D96" s="1" t="s">
        <v>829</v>
      </c>
      <c r="E96" s="1" t="s">
        <v>907</v>
      </c>
      <c r="F96" s="1" t="b">
        <v>1</v>
      </c>
      <c r="G96" s="1">
        <v>132</v>
      </c>
      <c r="H96" s="1" t="s">
        <v>908</v>
      </c>
      <c r="I96" s="1" t="s">
        <v>909</v>
      </c>
      <c r="J96" s="1" t="s">
        <v>910</v>
      </c>
      <c r="K96" s="1" t="s">
        <v>911</v>
      </c>
      <c r="L96" s="1" t="s">
        <v>912</v>
      </c>
      <c r="M96" s="1" t="s">
        <v>73</v>
      </c>
      <c r="N96" s="1">
        <v>838</v>
      </c>
      <c r="O96" s="1" t="s">
        <v>1407</v>
      </c>
    </row>
    <row r="97" spans="1:15" x14ac:dyDescent="0.15">
      <c r="A97" s="1">
        <v>133</v>
      </c>
      <c r="B97" s="1">
        <v>95</v>
      </c>
      <c r="C97" s="1" t="s">
        <v>147</v>
      </c>
      <c r="D97" s="1" t="s">
        <v>829</v>
      </c>
      <c r="E97" s="1" t="s">
        <v>913</v>
      </c>
      <c r="F97" s="1" t="b">
        <v>1</v>
      </c>
      <c r="G97" s="1">
        <v>133</v>
      </c>
      <c r="H97" s="1" t="s">
        <v>914</v>
      </c>
      <c r="I97" s="1" t="s">
        <v>915</v>
      </c>
      <c r="J97" s="1" t="s">
        <v>916</v>
      </c>
      <c r="K97" s="1" t="s">
        <v>917</v>
      </c>
      <c r="L97" s="1" t="s">
        <v>918</v>
      </c>
      <c r="M97" s="1" t="s">
        <v>66</v>
      </c>
      <c r="N97" s="1">
        <v>712</v>
      </c>
      <c r="O97" s="1" t="s">
        <v>1386</v>
      </c>
    </row>
    <row r="98" spans="1:15" x14ac:dyDescent="0.15">
      <c r="A98" s="1">
        <v>134</v>
      </c>
      <c r="B98" s="1">
        <v>96</v>
      </c>
      <c r="C98" s="1" t="s">
        <v>147</v>
      </c>
      <c r="D98" s="1" t="s">
        <v>829</v>
      </c>
      <c r="E98" s="1" t="s">
        <v>919</v>
      </c>
      <c r="F98" s="1" t="b">
        <v>1</v>
      </c>
      <c r="G98" s="1">
        <v>134</v>
      </c>
      <c r="H98" s="1" t="s">
        <v>920</v>
      </c>
      <c r="I98" s="1" t="s">
        <v>921</v>
      </c>
      <c r="J98" s="1" t="s">
        <v>922</v>
      </c>
      <c r="K98" s="1" t="s">
        <v>923</v>
      </c>
      <c r="L98" s="1" t="s">
        <v>924</v>
      </c>
      <c r="M98" s="1" t="s">
        <v>76</v>
      </c>
      <c r="N98" s="1">
        <v>861</v>
      </c>
      <c r="O98" s="1" t="s">
        <v>1523</v>
      </c>
    </row>
    <row r="99" spans="1:15" x14ac:dyDescent="0.15">
      <c r="A99" s="1">
        <v>146</v>
      </c>
      <c r="B99" s="1">
        <v>97</v>
      </c>
      <c r="C99" s="1" t="s">
        <v>147</v>
      </c>
      <c r="D99" s="1" t="s">
        <v>829</v>
      </c>
      <c r="E99" s="1" t="s">
        <v>990</v>
      </c>
      <c r="F99" s="1" t="b">
        <v>1</v>
      </c>
      <c r="G99" s="1">
        <v>146</v>
      </c>
      <c r="H99" s="1" t="s">
        <v>991</v>
      </c>
      <c r="I99" s="1" t="s">
        <v>992</v>
      </c>
      <c r="J99" s="1" t="s">
        <v>993</v>
      </c>
      <c r="K99" s="1" t="s">
        <v>994</v>
      </c>
      <c r="L99" s="1" t="s">
        <v>995</v>
      </c>
      <c r="M99" s="1" t="s">
        <v>66</v>
      </c>
      <c r="N99" s="1">
        <v>704</v>
      </c>
      <c r="O99" s="1" t="s">
        <v>1428</v>
      </c>
    </row>
    <row r="100" spans="1:15" x14ac:dyDescent="0.15">
      <c r="A100" s="1">
        <v>140</v>
      </c>
      <c r="B100" s="1">
        <v>98</v>
      </c>
      <c r="C100" s="1" t="s">
        <v>147</v>
      </c>
      <c r="D100" s="1" t="s">
        <v>829</v>
      </c>
      <c r="E100" s="1" t="s">
        <v>954</v>
      </c>
      <c r="F100" s="1" t="b">
        <v>1</v>
      </c>
      <c r="G100" s="1">
        <v>140</v>
      </c>
      <c r="H100" s="1" t="s">
        <v>955</v>
      </c>
      <c r="I100" s="1" t="s">
        <v>956</v>
      </c>
      <c r="J100" s="1" t="s">
        <v>957</v>
      </c>
      <c r="K100" s="1" t="s">
        <v>958</v>
      </c>
      <c r="L100" s="1" t="s">
        <v>959</v>
      </c>
      <c r="M100" s="1" t="s">
        <v>73</v>
      </c>
      <c r="N100" s="1">
        <v>808</v>
      </c>
      <c r="O100" s="1" t="s">
        <v>1528</v>
      </c>
    </row>
    <row r="101" spans="1:15" x14ac:dyDescent="0.15">
      <c r="A101" s="1">
        <v>141</v>
      </c>
      <c r="B101" s="1">
        <v>99</v>
      </c>
      <c r="C101" s="1" t="s">
        <v>147</v>
      </c>
      <c r="D101" s="1" t="s">
        <v>829</v>
      </c>
      <c r="E101" s="1" t="s">
        <v>960</v>
      </c>
      <c r="F101" s="1" t="b">
        <v>1</v>
      </c>
      <c r="G101" s="1">
        <v>141</v>
      </c>
      <c r="H101" s="1" t="s">
        <v>961</v>
      </c>
      <c r="I101" s="1" t="s">
        <v>962</v>
      </c>
      <c r="J101" s="1" t="s">
        <v>963</v>
      </c>
      <c r="K101" s="1" t="s">
        <v>964</v>
      </c>
      <c r="L101" s="1" t="s">
        <v>965</v>
      </c>
      <c r="M101" s="1" t="s">
        <v>60</v>
      </c>
      <c r="N101" s="1">
        <v>538</v>
      </c>
      <c r="O101" s="1" t="s">
        <v>1390</v>
      </c>
    </row>
    <row r="102" spans="1:15" x14ac:dyDescent="0.15">
      <c r="A102" s="1">
        <v>142</v>
      </c>
      <c r="B102" s="1">
        <v>100</v>
      </c>
      <c r="C102" s="1" t="s">
        <v>147</v>
      </c>
      <c r="D102" s="1" t="s">
        <v>829</v>
      </c>
      <c r="E102" s="1" t="s">
        <v>966</v>
      </c>
      <c r="F102" s="1" t="b">
        <v>1</v>
      </c>
      <c r="G102" s="1">
        <v>142</v>
      </c>
      <c r="H102" s="1" t="s">
        <v>967</v>
      </c>
      <c r="I102" s="1" t="s">
        <v>968</v>
      </c>
      <c r="J102" s="1" t="s">
        <v>969</v>
      </c>
      <c r="K102" s="1" t="s">
        <v>970</v>
      </c>
      <c r="L102" s="1" t="s">
        <v>971</v>
      </c>
      <c r="M102" s="1" t="s">
        <v>58</v>
      </c>
      <c r="N102" s="1">
        <v>550</v>
      </c>
      <c r="O102" s="1" t="s">
        <v>1529</v>
      </c>
    </row>
    <row r="103" spans="1:15" x14ac:dyDescent="0.15">
      <c r="A103" s="1">
        <v>138</v>
      </c>
      <c r="B103" s="1">
        <v>101</v>
      </c>
      <c r="C103" s="1" t="s">
        <v>147</v>
      </c>
      <c r="D103" s="1" t="s">
        <v>829</v>
      </c>
      <c r="E103" s="1" t="s">
        <v>943</v>
      </c>
      <c r="F103" s="1" t="b">
        <v>1</v>
      </c>
      <c r="G103" s="1">
        <v>138</v>
      </c>
      <c r="H103" s="1" t="s">
        <v>938</v>
      </c>
      <c r="I103" s="1" t="s">
        <v>944</v>
      </c>
      <c r="J103" s="1" t="s">
        <v>945</v>
      </c>
      <c r="K103" s="1" t="s">
        <v>946</v>
      </c>
      <c r="L103" s="1" t="s">
        <v>947</v>
      </c>
      <c r="M103" s="1" t="s">
        <v>82</v>
      </c>
      <c r="N103" s="1">
        <v>936</v>
      </c>
      <c r="O103" s="1" t="s">
        <v>1527</v>
      </c>
    </row>
    <row r="104" spans="1:15" x14ac:dyDescent="0.15">
      <c r="A104" s="1">
        <v>226</v>
      </c>
      <c r="B104" s="1">
        <v>102</v>
      </c>
      <c r="C104" s="1" t="s">
        <v>147</v>
      </c>
      <c r="D104" s="1" t="s">
        <v>1657</v>
      </c>
      <c r="E104" s="1" t="s">
        <v>996</v>
      </c>
      <c r="F104" s="1" t="b">
        <v>0</v>
      </c>
      <c r="I104" s="1" t="s">
        <v>998</v>
      </c>
      <c r="J104" s="1" t="s">
        <v>999</v>
      </c>
      <c r="K104" s="1" t="s">
        <v>1000</v>
      </c>
      <c r="L104" s="1" t="s">
        <v>1001</v>
      </c>
    </row>
    <row r="105" spans="1:15" x14ac:dyDescent="0.15">
      <c r="A105" s="1">
        <v>137</v>
      </c>
      <c r="B105" s="1">
        <v>103</v>
      </c>
      <c r="C105" s="1" t="s">
        <v>147</v>
      </c>
      <c r="D105" s="1" t="s">
        <v>829</v>
      </c>
      <c r="E105" s="1" t="s">
        <v>937</v>
      </c>
      <c r="F105" s="1" t="b">
        <v>1</v>
      </c>
      <c r="G105" s="1">
        <v>137</v>
      </c>
      <c r="H105" s="1" t="s">
        <v>938</v>
      </c>
      <c r="I105" s="1" t="s">
        <v>939</v>
      </c>
      <c r="J105" s="1" t="s">
        <v>940</v>
      </c>
      <c r="K105" s="1" t="s">
        <v>941</v>
      </c>
      <c r="L105" s="1" t="s">
        <v>942</v>
      </c>
      <c r="M105" s="1" t="s">
        <v>55</v>
      </c>
      <c r="N105" s="1">
        <v>466</v>
      </c>
      <c r="O105" s="1" t="s">
        <v>1526</v>
      </c>
    </row>
    <row r="106" spans="1:15" x14ac:dyDescent="0.15">
      <c r="A106" s="1">
        <v>144</v>
      </c>
      <c r="B106" s="1">
        <v>104</v>
      </c>
      <c r="C106" s="1" t="s">
        <v>147</v>
      </c>
      <c r="D106" s="1" t="s">
        <v>829</v>
      </c>
      <c r="E106" s="1" t="s">
        <v>978</v>
      </c>
      <c r="F106" s="1" t="b">
        <v>1</v>
      </c>
      <c r="G106" s="1">
        <v>144</v>
      </c>
      <c r="H106" s="1" t="s">
        <v>979</v>
      </c>
      <c r="I106" s="1" t="s">
        <v>980</v>
      </c>
      <c r="J106" s="1" t="s">
        <v>981</v>
      </c>
      <c r="K106" s="1" t="s">
        <v>982</v>
      </c>
      <c r="L106" s="1" t="s">
        <v>983</v>
      </c>
      <c r="M106" s="1" t="s">
        <v>446</v>
      </c>
      <c r="N106" s="1">
        <v>352</v>
      </c>
      <c r="O106" s="1" t="s">
        <v>1383</v>
      </c>
    </row>
    <row r="107" spans="1:15" x14ac:dyDescent="0.15">
      <c r="A107" s="1">
        <v>139</v>
      </c>
      <c r="B107" s="1">
        <v>105</v>
      </c>
      <c r="C107" s="1" t="s">
        <v>147</v>
      </c>
      <c r="D107" s="1" t="s">
        <v>829</v>
      </c>
      <c r="E107" s="1" t="s">
        <v>948</v>
      </c>
      <c r="F107" s="1" t="b">
        <v>1</v>
      </c>
      <c r="G107" s="1">
        <v>139</v>
      </c>
      <c r="H107" s="1" t="s">
        <v>949</v>
      </c>
      <c r="I107" s="1" t="s">
        <v>950</v>
      </c>
      <c r="J107" s="1" t="s">
        <v>951</v>
      </c>
      <c r="K107" s="1" t="s">
        <v>952</v>
      </c>
      <c r="L107" s="1" t="s">
        <v>953</v>
      </c>
      <c r="M107" s="1" t="s">
        <v>446</v>
      </c>
      <c r="N107" s="1">
        <v>339</v>
      </c>
      <c r="O107" s="1" t="s">
        <v>1389</v>
      </c>
    </row>
    <row r="108" spans="1:15" x14ac:dyDescent="0.15">
      <c r="A108" s="1">
        <v>136</v>
      </c>
      <c r="B108" s="1">
        <v>106</v>
      </c>
      <c r="C108" s="1" t="s">
        <v>147</v>
      </c>
      <c r="D108" s="1" t="s">
        <v>829</v>
      </c>
      <c r="E108" s="1" t="s">
        <v>931</v>
      </c>
      <c r="F108" s="1" t="b">
        <v>1</v>
      </c>
      <c r="G108" s="1">
        <v>136</v>
      </c>
      <c r="H108" s="1" t="s">
        <v>932</v>
      </c>
      <c r="I108" s="1" t="s">
        <v>933</v>
      </c>
      <c r="J108" s="1" t="s">
        <v>934</v>
      </c>
      <c r="K108" s="1" t="s">
        <v>935</v>
      </c>
      <c r="L108" s="1" t="s">
        <v>936</v>
      </c>
      <c r="M108" s="1" t="s">
        <v>66</v>
      </c>
      <c r="N108" s="1">
        <v>714</v>
      </c>
      <c r="O108" s="1" t="s">
        <v>1525</v>
      </c>
    </row>
    <row r="109" spans="1:15" x14ac:dyDescent="0.15">
      <c r="A109" s="1">
        <v>135</v>
      </c>
      <c r="B109" s="1">
        <v>107</v>
      </c>
      <c r="C109" s="1" t="s">
        <v>147</v>
      </c>
      <c r="D109" s="1" t="s">
        <v>829</v>
      </c>
      <c r="E109" s="1" t="s">
        <v>925</v>
      </c>
      <c r="F109" s="1" t="b">
        <v>1</v>
      </c>
      <c r="G109" s="1">
        <v>135</v>
      </c>
      <c r="H109" s="1" t="s">
        <v>926</v>
      </c>
      <c r="I109" s="1" t="s">
        <v>927</v>
      </c>
      <c r="J109" s="1" t="s">
        <v>928</v>
      </c>
      <c r="K109" s="1" t="s">
        <v>929</v>
      </c>
      <c r="L109" s="1" t="s">
        <v>930</v>
      </c>
      <c r="M109" s="1" t="s">
        <v>446</v>
      </c>
      <c r="N109" s="1">
        <v>332</v>
      </c>
      <c r="O109" s="1" t="s">
        <v>1524</v>
      </c>
    </row>
    <row r="110" spans="1:15" x14ac:dyDescent="0.15">
      <c r="A110" s="1">
        <v>149</v>
      </c>
      <c r="B110" s="1">
        <v>108</v>
      </c>
      <c r="C110" s="1" t="s">
        <v>147</v>
      </c>
      <c r="D110" s="1" t="s">
        <v>829</v>
      </c>
      <c r="E110" s="1" t="s">
        <v>1008</v>
      </c>
      <c r="F110" s="1" t="b">
        <v>1</v>
      </c>
      <c r="G110" s="1">
        <v>149</v>
      </c>
      <c r="H110" s="1" t="s">
        <v>1009</v>
      </c>
      <c r="I110" s="1" t="s">
        <v>838</v>
      </c>
      <c r="J110" s="1" t="s">
        <v>1010</v>
      </c>
      <c r="K110" s="1" t="s">
        <v>1011</v>
      </c>
      <c r="L110" s="1" t="s">
        <v>1012</v>
      </c>
      <c r="M110" s="1" t="s">
        <v>265</v>
      </c>
      <c r="N110" s="1">
        <v>204</v>
      </c>
      <c r="O110" s="1" t="s">
        <v>1534</v>
      </c>
    </row>
    <row r="111" spans="1:15" x14ac:dyDescent="0.15">
      <c r="A111" s="1">
        <v>227</v>
      </c>
      <c r="B111" s="1">
        <v>109</v>
      </c>
      <c r="C111" s="1" t="s">
        <v>147</v>
      </c>
      <c r="D111" s="1" t="s">
        <v>1657</v>
      </c>
      <c r="E111" s="1" t="s">
        <v>972</v>
      </c>
      <c r="F111" s="1" t="b">
        <v>0</v>
      </c>
      <c r="I111" s="1" t="s">
        <v>974</v>
      </c>
      <c r="J111" s="1" t="s">
        <v>1658</v>
      </c>
      <c r="K111" s="1" t="s">
        <v>976</v>
      </c>
      <c r="L111" s="1" t="s">
        <v>977</v>
      </c>
    </row>
    <row r="112" spans="1:15" x14ac:dyDescent="0.15">
      <c r="A112" s="1">
        <v>228</v>
      </c>
      <c r="B112" s="1">
        <v>110</v>
      </c>
      <c r="C112" s="1" t="s">
        <v>147</v>
      </c>
      <c r="D112" s="1" t="s">
        <v>1657</v>
      </c>
      <c r="E112" s="1" t="s">
        <v>901</v>
      </c>
      <c r="F112" s="1" t="b">
        <v>0</v>
      </c>
      <c r="I112" s="1" t="s">
        <v>903</v>
      </c>
      <c r="J112" s="1" t="s">
        <v>1659</v>
      </c>
      <c r="K112" s="1" t="s">
        <v>905</v>
      </c>
      <c r="L112" s="1" t="s">
        <v>906</v>
      </c>
    </row>
    <row r="113" spans="1:15" x14ac:dyDescent="0.15">
      <c r="A113" s="1">
        <v>229</v>
      </c>
      <c r="B113" s="1">
        <v>111</v>
      </c>
      <c r="C113" s="1" t="s">
        <v>147</v>
      </c>
      <c r="D113" s="1" t="s">
        <v>1657</v>
      </c>
      <c r="E113" s="1" t="s">
        <v>937</v>
      </c>
      <c r="F113" s="1" t="b">
        <v>0</v>
      </c>
      <c r="I113" s="1" t="s">
        <v>939</v>
      </c>
      <c r="J113" s="1" t="s">
        <v>940</v>
      </c>
      <c r="K113" s="1" t="s">
        <v>941</v>
      </c>
      <c r="L113" s="1" t="s">
        <v>942</v>
      </c>
    </row>
    <row r="114" spans="1:15" x14ac:dyDescent="0.15">
      <c r="A114" s="1">
        <v>147</v>
      </c>
      <c r="B114" s="1">
        <v>112</v>
      </c>
      <c r="C114" s="1" t="s">
        <v>147</v>
      </c>
      <c r="D114" s="1" t="s">
        <v>829</v>
      </c>
      <c r="E114" s="1" t="s">
        <v>996</v>
      </c>
      <c r="F114" s="1" t="b">
        <v>1</v>
      </c>
      <c r="G114" s="1">
        <v>147</v>
      </c>
      <c r="H114" s="1" t="s">
        <v>997</v>
      </c>
      <c r="I114" s="1" t="s">
        <v>998</v>
      </c>
      <c r="J114" s="1" t="s">
        <v>999</v>
      </c>
      <c r="K114" s="1" t="s">
        <v>1000</v>
      </c>
      <c r="L114" s="1" t="s">
        <v>1001</v>
      </c>
      <c r="M114" s="1" t="s">
        <v>58</v>
      </c>
      <c r="N114" s="1">
        <v>542</v>
      </c>
      <c r="O114" s="1" t="s">
        <v>1532</v>
      </c>
    </row>
    <row r="115" spans="1:15" x14ac:dyDescent="0.15">
      <c r="A115" s="1">
        <v>148</v>
      </c>
      <c r="B115" s="1">
        <v>113</v>
      </c>
      <c r="C115" s="1" t="s">
        <v>147</v>
      </c>
      <c r="D115" s="1" t="s">
        <v>829</v>
      </c>
      <c r="E115" s="1" t="s">
        <v>1002</v>
      </c>
      <c r="F115" s="1" t="b">
        <v>0</v>
      </c>
      <c r="G115" s="1">
        <v>148</v>
      </c>
      <c r="H115" s="1" t="s">
        <v>1003</v>
      </c>
      <c r="I115" s="1" t="s">
        <v>1004</v>
      </c>
      <c r="J115" s="1" t="s">
        <v>1005</v>
      </c>
      <c r="K115" s="1" t="s">
        <v>1006</v>
      </c>
      <c r="L115" s="1" t="s">
        <v>1007</v>
      </c>
      <c r="M115" s="1" t="s">
        <v>62</v>
      </c>
      <c r="N115" s="1">
        <v>249</v>
      </c>
      <c r="O115" s="1" t="s">
        <v>1533</v>
      </c>
    </row>
    <row r="116" spans="1:15" x14ac:dyDescent="0.15">
      <c r="A116" s="1">
        <v>230</v>
      </c>
      <c r="B116" s="1">
        <v>114</v>
      </c>
      <c r="C116" s="1" t="s">
        <v>147</v>
      </c>
      <c r="D116" s="1" t="s">
        <v>1657</v>
      </c>
      <c r="E116" s="1" t="s">
        <v>1660</v>
      </c>
      <c r="F116" s="1" t="b">
        <v>0</v>
      </c>
      <c r="I116" s="1" t="s">
        <v>1661</v>
      </c>
      <c r="J116" s="1" t="s">
        <v>1662</v>
      </c>
      <c r="K116" s="1" t="s">
        <v>1663</v>
      </c>
      <c r="L116" s="1" t="s">
        <v>1664</v>
      </c>
    </row>
    <row r="117" spans="1:15" x14ac:dyDescent="0.15">
      <c r="A117" s="1">
        <v>231</v>
      </c>
      <c r="B117" s="1">
        <v>115</v>
      </c>
      <c r="C117" s="1" t="s">
        <v>147</v>
      </c>
      <c r="D117" s="1" t="s">
        <v>1657</v>
      </c>
      <c r="E117" s="1" t="s">
        <v>1665</v>
      </c>
      <c r="F117" s="1" t="b">
        <v>0</v>
      </c>
      <c r="I117" s="1" t="s">
        <v>1666</v>
      </c>
      <c r="J117" s="1" t="s">
        <v>1667</v>
      </c>
      <c r="K117" s="1" t="s">
        <v>1668</v>
      </c>
      <c r="L117" s="1" t="s">
        <v>1669</v>
      </c>
    </row>
    <row r="118" spans="1:15" x14ac:dyDescent="0.15">
      <c r="A118" s="1">
        <v>232</v>
      </c>
      <c r="B118" s="1">
        <v>116</v>
      </c>
      <c r="C118" s="1" t="s">
        <v>147</v>
      </c>
      <c r="D118" s="1" t="s">
        <v>1657</v>
      </c>
      <c r="E118" s="1" t="s">
        <v>1670</v>
      </c>
      <c r="F118" s="1" t="b">
        <v>0</v>
      </c>
      <c r="I118" s="1" t="s">
        <v>1671</v>
      </c>
      <c r="J118" s="1" t="s">
        <v>1672</v>
      </c>
      <c r="K118" s="1" t="s">
        <v>1673</v>
      </c>
      <c r="L118" s="1" t="s">
        <v>1674</v>
      </c>
    </row>
    <row r="119" spans="1:15" x14ac:dyDescent="0.15">
      <c r="A119" s="1">
        <v>152</v>
      </c>
      <c r="B119" s="1">
        <v>117</v>
      </c>
      <c r="C119" s="1" t="s">
        <v>147</v>
      </c>
      <c r="D119" s="1" t="s">
        <v>1025</v>
      </c>
      <c r="E119" s="1" t="s">
        <v>1026</v>
      </c>
      <c r="F119" s="1" t="b">
        <v>1</v>
      </c>
      <c r="G119" s="1">
        <v>152</v>
      </c>
      <c r="H119" s="1" t="s">
        <v>1027</v>
      </c>
      <c r="I119" s="1" t="s">
        <v>1028</v>
      </c>
      <c r="J119" s="1" t="s">
        <v>1029</v>
      </c>
      <c r="K119" s="1" t="s">
        <v>1030</v>
      </c>
      <c r="L119" s="1" t="s">
        <v>1031</v>
      </c>
      <c r="M119" s="1" t="s">
        <v>82</v>
      </c>
      <c r="N119" s="1">
        <v>839</v>
      </c>
      <c r="O119" s="1" t="s">
        <v>1388</v>
      </c>
    </row>
    <row r="120" spans="1:15" x14ac:dyDescent="0.15">
      <c r="A120" s="1">
        <v>153</v>
      </c>
      <c r="B120" s="1">
        <v>118</v>
      </c>
      <c r="C120" s="1" t="s">
        <v>147</v>
      </c>
      <c r="D120" s="1" t="s">
        <v>1025</v>
      </c>
      <c r="E120" s="1" t="s">
        <v>1032</v>
      </c>
      <c r="F120" s="1" t="b">
        <v>1</v>
      </c>
      <c r="G120" s="1">
        <v>153</v>
      </c>
      <c r="H120" s="1" t="s">
        <v>424</v>
      </c>
      <c r="I120" s="1" t="s">
        <v>1033</v>
      </c>
      <c r="J120" s="1" t="s">
        <v>1034</v>
      </c>
      <c r="K120" s="1" t="s">
        <v>1035</v>
      </c>
      <c r="L120" s="1" t="s">
        <v>1036</v>
      </c>
      <c r="M120" s="1" t="s">
        <v>73</v>
      </c>
      <c r="N120" s="1">
        <v>830</v>
      </c>
      <c r="O120" s="1" t="s">
        <v>1536</v>
      </c>
    </row>
    <row r="121" spans="1:15" x14ac:dyDescent="0.15">
      <c r="A121" s="1">
        <v>207</v>
      </c>
      <c r="B121" s="1">
        <v>119</v>
      </c>
      <c r="C121" s="1" t="s">
        <v>147</v>
      </c>
      <c r="D121" s="1" t="s">
        <v>1025</v>
      </c>
      <c r="E121" s="1" t="s">
        <v>1348</v>
      </c>
      <c r="F121" s="1" t="b">
        <v>1</v>
      </c>
      <c r="G121" s="1">
        <v>207</v>
      </c>
      <c r="H121" s="1" t="s">
        <v>1154</v>
      </c>
      <c r="I121" s="1" t="s">
        <v>1155</v>
      </c>
      <c r="J121" s="1" t="s">
        <v>1349</v>
      </c>
      <c r="K121" s="1" t="s">
        <v>1157</v>
      </c>
      <c r="L121" s="1" t="s">
        <v>1158</v>
      </c>
      <c r="M121" s="1" t="s">
        <v>73</v>
      </c>
      <c r="N121" s="1">
        <v>582</v>
      </c>
      <c r="O121" s="1" t="s">
        <v>1408</v>
      </c>
    </row>
    <row r="122" spans="1:15" x14ac:dyDescent="0.15">
      <c r="A122" s="1">
        <v>154</v>
      </c>
      <c r="B122" s="1">
        <v>120</v>
      </c>
      <c r="C122" s="1" t="s">
        <v>147</v>
      </c>
      <c r="D122" s="1" t="s">
        <v>1025</v>
      </c>
      <c r="E122" s="1" t="s">
        <v>1037</v>
      </c>
      <c r="F122" s="1" t="b">
        <v>1</v>
      </c>
      <c r="G122" s="1">
        <v>154</v>
      </c>
      <c r="H122" s="1" t="s">
        <v>1038</v>
      </c>
      <c r="I122" s="1" t="s">
        <v>1039</v>
      </c>
      <c r="J122" s="1" t="s">
        <v>1040</v>
      </c>
      <c r="K122" s="1" t="s">
        <v>1041</v>
      </c>
      <c r="L122" s="1" t="s">
        <v>1042</v>
      </c>
      <c r="M122" s="1" t="s">
        <v>82</v>
      </c>
      <c r="N122" s="1">
        <v>715</v>
      </c>
      <c r="O122" s="1" t="s">
        <v>1537</v>
      </c>
    </row>
    <row r="123" spans="1:15" x14ac:dyDescent="0.15">
      <c r="A123" s="1">
        <v>155</v>
      </c>
      <c r="B123" s="1">
        <v>121</v>
      </c>
      <c r="C123" s="1" t="s">
        <v>147</v>
      </c>
      <c r="D123" s="1" t="s">
        <v>1025</v>
      </c>
      <c r="E123" s="1" t="s">
        <v>1043</v>
      </c>
      <c r="F123" s="1" t="b">
        <v>1</v>
      </c>
      <c r="G123" s="1">
        <v>155</v>
      </c>
      <c r="H123" s="1" t="s">
        <v>1044</v>
      </c>
      <c r="I123" s="1" t="s">
        <v>1045</v>
      </c>
      <c r="J123" s="1" t="s">
        <v>1046</v>
      </c>
      <c r="K123" s="1" t="s">
        <v>1047</v>
      </c>
      <c r="L123" s="1" t="s">
        <v>1048</v>
      </c>
      <c r="M123" s="1" t="s">
        <v>60</v>
      </c>
      <c r="N123" s="1">
        <v>592</v>
      </c>
      <c r="O123" s="1" t="s">
        <v>1538</v>
      </c>
    </row>
    <row r="124" spans="1:15" x14ac:dyDescent="0.15">
      <c r="A124" s="1">
        <v>156</v>
      </c>
      <c r="B124" s="1">
        <v>122</v>
      </c>
      <c r="C124" s="1" t="s">
        <v>147</v>
      </c>
      <c r="D124" s="1" t="s">
        <v>1025</v>
      </c>
      <c r="E124" s="1" t="s">
        <v>1049</v>
      </c>
      <c r="F124" s="1" t="b">
        <v>1</v>
      </c>
      <c r="G124" s="1">
        <v>156</v>
      </c>
      <c r="H124" s="1" t="s">
        <v>1050</v>
      </c>
      <c r="I124" s="1" t="s">
        <v>1051</v>
      </c>
      <c r="J124" s="1" t="s">
        <v>1052</v>
      </c>
      <c r="K124" s="1" t="s">
        <v>1053</v>
      </c>
      <c r="L124" s="1" t="s">
        <v>1054</v>
      </c>
      <c r="M124" s="1" t="s">
        <v>58</v>
      </c>
      <c r="N124" s="1">
        <v>536</v>
      </c>
      <c r="O124" s="1" t="s">
        <v>1400</v>
      </c>
    </row>
    <row r="125" spans="1:15" x14ac:dyDescent="0.15">
      <c r="A125" s="1">
        <v>157</v>
      </c>
      <c r="B125" s="1">
        <v>123</v>
      </c>
      <c r="C125" s="1" t="s">
        <v>147</v>
      </c>
      <c r="D125" s="1" t="s">
        <v>1025</v>
      </c>
      <c r="E125" s="1" t="s">
        <v>1055</v>
      </c>
      <c r="F125" s="1" t="b">
        <v>1</v>
      </c>
      <c r="G125" s="1">
        <v>157</v>
      </c>
      <c r="H125" s="1" t="s">
        <v>1056</v>
      </c>
      <c r="I125" s="1" t="s">
        <v>1057</v>
      </c>
      <c r="J125" s="1" t="s">
        <v>1058</v>
      </c>
      <c r="K125" s="1" t="s">
        <v>1059</v>
      </c>
      <c r="L125" s="1" t="s">
        <v>1060</v>
      </c>
      <c r="M125" s="1" t="s">
        <v>71</v>
      </c>
      <c r="N125" s="1">
        <v>796</v>
      </c>
      <c r="O125" s="1" t="s">
        <v>1539</v>
      </c>
    </row>
    <row r="126" spans="1:15" x14ac:dyDescent="0.15">
      <c r="A126" s="1">
        <v>175</v>
      </c>
      <c r="B126" s="1">
        <v>124</v>
      </c>
      <c r="C126" s="1" t="s">
        <v>147</v>
      </c>
      <c r="D126" s="1" t="s">
        <v>1025</v>
      </c>
      <c r="E126" s="1" t="s">
        <v>1159</v>
      </c>
      <c r="F126" s="1" t="b">
        <v>1</v>
      </c>
      <c r="G126" s="1">
        <v>175</v>
      </c>
      <c r="H126" s="1" t="s">
        <v>1160</v>
      </c>
      <c r="I126" s="1" t="s">
        <v>1161</v>
      </c>
      <c r="J126" s="1" t="s">
        <v>1162</v>
      </c>
      <c r="K126" s="1" t="s">
        <v>1163</v>
      </c>
      <c r="L126" s="1" t="s">
        <v>1164</v>
      </c>
      <c r="M126" s="1" t="s">
        <v>66</v>
      </c>
      <c r="N126" s="1">
        <v>708</v>
      </c>
      <c r="O126" s="1" t="s">
        <v>1422</v>
      </c>
    </row>
    <row r="127" spans="1:15" x14ac:dyDescent="0.15">
      <c r="A127" s="1">
        <v>173</v>
      </c>
      <c r="B127" s="1">
        <v>125</v>
      </c>
      <c r="C127" s="1" t="s">
        <v>147</v>
      </c>
      <c r="D127" s="1" t="s">
        <v>1025</v>
      </c>
      <c r="E127" s="1" t="s">
        <v>1147</v>
      </c>
      <c r="F127" s="1" t="b">
        <v>1</v>
      </c>
      <c r="G127" s="1">
        <v>173</v>
      </c>
      <c r="H127" s="1" t="s">
        <v>1148</v>
      </c>
      <c r="I127" s="1" t="s">
        <v>1149</v>
      </c>
      <c r="J127" s="1" t="s">
        <v>1150</v>
      </c>
      <c r="K127" s="1" t="s">
        <v>1151</v>
      </c>
      <c r="L127" s="1" t="s">
        <v>1152</v>
      </c>
      <c r="M127" s="1" t="s">
        <v>73</v>
      </c>
      <c r="N127" s="1">
        <v>795</v>
      </c>
      <c r="O127" s="1" t="s">
        <v>1553</v>
      </c>
    </row>
    <row r="128" spans="1:15" x14ac:dyDescent="0.15">
      <c r="A128" s="1">
        <v>161</v>
      </c>
      <c r="B128" s="1">
        <v>126</v>
      </c>
      <c r="C128" s="1" t="s">
        <v>147</v>
      </c>
      <c r="D128" s="1" t="s">
        <v>1025</v>
      </c>
      <c r="E128" s="1" t="s">
        <v>1079</v>
      </c>
      <c r="F128" s="1" t="b">
        <v>1</v>
      </c>
      <c r="G128" s="1">
        <v>161</v>
      </c>
      <c r="H128" s="1" t="s">
        <v>1080</v>
      </c>
      <c r="I128" s="1" t="s">
        <v>1081</v>
      </c>
      <c r="J128" s="1" t="s">
        <v>1082</v>
      </c>
      <c r="K128" s="1" t="s">
        <v>1083</v>
      </c>
      <c r="L128" s="1" t="s">
        <v>1084</v>
      </c>
      <c r="M128" s="1" t="s">
        <v>1085</v>
      </c>
      <c r="N128" s="1">
        <v>351</v>
      </c>
      <c r="O128" s="1" t="s">
        <v>1543</v>
      </c>
    </row>
    <row r="129" spans="1:15" x14ac:dyDescent="0.15">
      <c r="A129" s="1">
        <v>233</v>
      </c>
      <c r="B129" s="1">
        <v>127</v>
      </c>
      <c r="C129" s="1" t="s">
        <v>147</v>
      </c>
      <c r="D129" s="1" t="s">
        <v>1675</v>
      </c>
      <c r="E129" s="1" t="s">
        <v>1676</v>
      </c>
      <c r="F129" s="1" t="b">
        <v>0</v>
      </c>
      <c r="I129" s="1" t="s">
        <v>1677</v>
      </c>
      <c r="J129" s="1" t="s">
        <v>1678</v>
      </c>
      <c r="K129" s="1" t="s">
        <v>1679</v>
      </c>
      <c r="L129" s="1" t="s">
        <v>1680</v>
      </c>
    </row>
    <row r="130" spans="1:15" x14ac:dyDescent="0.15">
      <c r="A130" s="1">
        <v>158</v>
      </c>
      <c r="B130" s="1">
        <v>128</v>
      </c>
      <c r="C130" s="1" t="s">
        <v>147</v>
      </c>
      <c r="D130" s="1" t="s">
        <v>472</v>
      </c>
      <c r="E130" s="1" t="s">
        <v>1061</v>
      </c>
      <c r="F130" s="1" t="b">
        <v>1</v>
      </c>
      <c r="G130" s="1">
        <v>158</v>
      </c>
      <c r="H130" s="1" t="s">
        <v>1062</v>
      </c>
      <c r="I130" s="1" t="s">
        <v>1063</v>
      </c>
      <c r="J130" s="1" t="s">
        <v>1064</v>
      </c>
      <c r="K130" s="1" t="s">
        <v>1065</v>
      </c>
      <c r="L130" s="1" t="s">
        <v>1066</v>
      </c>
      <c r="M130" s="1" t="s">
        <v>60</v>
      </c>
      <c r="N130" s="1">
        <v>578</v>
      </c>
      <c r="O130" s="1" t="s">
        <v>1540</v>
      </c>
    </row>
    <row r="131" spans="1:15" x14ac:dyDescent="0.15">
      <c r="A131" s="1">
        <v>159</v>
      </c>
      <c r="B131" s="1">
        <v>129</v>
      </c>
      <c r="C131" s="1" t="s">
        <v>147</v>
      </c>
      <c r="D131" s="1" t="s">
        <v>1025</v>
      </c>
      <c r="E131" s="1" t="s">
        <v>1067</v>
      </c>
      <c r="F131" s="1" t="b">
        <v>1</v>
      </c>
      <c r="G131" s="1">
        <v>159</v>
      </c>
      <c r="H131" s="1" t="s">
        <v>1068</v>
      </c>
      <c r="I131" s="1" t="s">
        <v>1069</v>
      </c>
      <c r="J131" s="1" t="s">
        <v>1070</v>
      </c>
      <c r="K131" s="1" t="s">
        <v>1071</v>
      </c>
      <c r="L131" s="1" t="s">
        <v>1072</v>
      </c>
      <c r="M131" s="1" t="s">
        <v>626</v>
      </c>
      <c r="N131" s="1">
        <v>233</v>
      </c>
      <c r="O131" s="1" t="s">
        <v>1541</v>
      </c>
    </row>
    <row r="132" spans="1:15" x14ac:dyDescent="0.15">
      <c r="A132" s="1">
        <v>160</v>
      </c>
      <c r="B132" s="1">
        <v>130</v>
      </c>
      <c r="C132" s="1" t="s">
        <v>147</v>
      </c>
      <c r="D132" s="1" t="s">
        <v>1025</v>
      </c>
      <c r="E132" s="1" t="s">
        <v>1073</v>
      </c>
      <c r="F132" s="1" t="b">
        <v>1</v>
      </c>
      <c r="G132" s="1">
        <v>160</v>
      </c>
      <c r="H132" s="1" t="s">
        <v>1074</v>
      </c>
      <c r="I132" s="1" t="s">
        <v>1075</v>
      </c>
      <c r="J132" s="1" t="s">
        <v>1076</v>
      </c>
      <c r="K132" s="1" t="s">
        <v>1077</v>
      </c>
      <c r="L132" s="1" t="s">
        <v>1078</v>
      </c>
      <c r="M132" s="1" t="s">
        <v>66</v>
      </c>
      <c r="N132" s="1">
        <v>716</v>
      </c>
      <c r="O132" s="1" t="s">
        <v>1542</v>
      </c>
    </row>
    <row r="133" spans="1:15" x14ac:dyDescent="0.15">
      <c r="A133" s="1">
        <v>165</v>
      </c>
      <c r="B133" s="1">
        <v>131</v>
      </c>
      <c r="C133" s="1" t="s">
        <v>147</v>
      </c>
      <c r="D133" s="1" t="s">
        <v>1025</v>
      </c>
      <c r="E133" s="1" t="s">
        <v>1104</v>
      </c>
      <c r="F133" s="1" t="b">
        <v>1</v>
      </c>
      <c r="G133" s="1">
        <v>165</v>
      </c>
      <c r="H133" s="1" t="s">
        <v>1074</v>
      </c>
      <c r="I133" s="1" t="s">
        <v>1105</v>
      </c>
      <c r="J133" s="1" t="s">
        <v>1106</v>
      </c>
      <c r="K133" s="1" t="s">
        <v>1107</v>
      </c>
      <c r="L133" s="1" t="s">
        <v>1108</v>
      </c>
      <c r="M133" s="1" t="s">
        <v>64</v>
      </c>
      <c r="N133" s="1">
        <v>659</v>
      </c>
      <c r="O133" s="1" t="s">
        <v>1547</v>
      </c>
    </row>
    <row r="134" spans="1:15" x14ac:dyDescent="0.15">
      <c r="A134" s="1">
        <v>208</v>
      </c>
      <c r="B134" s="1">
        <v>132</v>
      </c>
      <c r="C134" s="1" t="s">
        <v>147</v>
      </c>
      <c r="D134" s="1" t="s">
        <v>1025</v>
      </c>
      <c r="E134" s="1" t="s">
        <v>1574</v>
      </c>
      <c r="F134" s="1" t="b">
        <v>1</v>
      </c>
      <c r="G134" s="1">
        <v>208</v>
      </c>
      <c r="H134" s="1" t="s">
        <v>1575</v>
      </c>
      <c r="I134" s="1" t="s">
        <v>1576</v>
      </c>
      <c r="J134" s="1" t="s">
        <v>1577</v>
      </c>
      <c r="K134" s="1" t="s">
        <v>1578</v>
      </c>
      <c r="L134" s="1" t="s">
        <v>1579</v>
      </c>
      <c r="M134" s="1" t="s">
        <v>60</v>
      </c>
      <c r="N134" s="1">
        <v>596</v>
      </c>
      <c r="O134" s="1" t="s">
        <v>1580</v>
      </c>
    </row>
    <row r="135" spans="1:15" x14ac:dyDescent="0.15">
      <c r="A135" s="1">
        <v>162</v>
      </c>
      <c r="B135" s="1">
        <v>133</v>
      </c>
      <c r="C135" s="1" t="s">
        <v>147</v>
      </c>
      <c r="D135" s="1" t="s">
        <v>1025</v>
      </c>
      <c r="E135" s="1" t="s">
        <v>1086</v>
      </c>
      <c r="F135" s="1" t="b">
        <v>1</v>
      </c>
      <c r="G135" s="1">
        <v>162</v>
      </c>
      <c r="H135" s="1" t="s">
        <v>1087</v>
      </c>
      <c r="I135" s="1" t="s">
        <v>1088</v>
      </c>
      <c r="J135" s="1" t="s">
        <v>1089</v>
      </c>
      <c r="K135" s="1" t="s">
        <v>1090</v>
      </c>
      <c r="L135" s="1" t="s">
        <v>1091</v>
      </c>
      <c r="M135" s="1" t="s">
        <v>82</v>
      </c>
      <c r="N135" s="1">
        <v>949</v>
      </c>
      <c r="O135" s="1" t="s">
        <v>1544</v>
      </c>
    </row>
    <row r="136" spans="1:15" x14ac:dyDescent="0.15">
      <c r="A136" s="1">
        <v>163</v>
      </c>
      <c r="B136" s="1">
        <v>134</v>
      </c>
      <c r="C136" s="1" t="s">
        <v>147</v>
      </c>
      <c r="D136" s="1" t="s">
        <v>1025</v>
      </c>
      <c r="E136" s="1" t="s">
        <v>1092</v>
      </c>
      <c r="F136" s="1" t="b">
        <v>1</v>
      </c>
      <c r="G136" s="1">
        <v>163</v>
      </c>
      <c r="H136" s="1" t="s">
        <v>1093</v>
      </c>
      <c r="I136" s="1" t="s">
        <v>1094</v>
      </c>
      <c r="J136" s="1" t="s">
        <v>1095</v>
      </c>
      <c r="K136" s="1" t="s">
        <v>1096</v>
      </c>
      <c r="L136" s="1" t="s">
        <v>1097</v>
      </c>
      <c r="M136" s="1" t="s">
        <v>66</v>
      </c>
      <c r="N136" s="1">
        <v>705</v>
      </c>
      <c r="O136" s="1" t="s">
        <v>1545</v>
      </c>
    </row>
    <row r="137" spans="1:15" x14ac:dyDescent="0.15">
      <c r="A137" s="1">
        <v>166</v>
      </c>
      <c r="B137" s="1">
        <v>135</v>
      </c>
      <c r="C137" s="1" t="s">
        <v>147</v>
      </c>
      <c r="D137" s="1" t="s">
        <v>1025</v>
      </c>
      <c r="E137" s="1" t="s">
        <v>1109</v>
      </c>
      <c r="F137" s="1" t="b">
        <v>1</v>
      </c>
      <c r="G137" s="1">
        <v>166</v>
      </c>
      <c r="H137" s="1" t="s">
        <v>1110</v>
      </c>
      <c r="I137" s="1" t="s">
        <v>1111</v>
      </c>
      <c r="J137" s="1" t="s">
        <v>1112</v>
      </c>
      <c r="K137" s="1" t="s">
        <v>1113</v>
      </c>
      <c r="L137" s="1" t="s">
        <v>1114</v>
      </c>
      <c r="M137" s="1" t="s">
        <v>73</v>
      </c>
      <c r="N137" s="1">
        <v>832</v>
      </c>
      <c r="O137" s="1" t="s">
        <v>1548</v>
      </c>
    </row>
    <row r="138" spans="1:15" x14ac:dyDescent="0.15">
      <c r="A138" s="1">
        <v>164</v>
      </c>
      <c r="B138" s="1">
        <v>136</v>
      </c>
      <c r="C138" s="1" t="s">
        <v>147</v>
      </c>
      <c r="D138" s="1" t="s">
        <v>1025</v>
      </c>
      <c r="E138" s="1" t="s">
        <v>1098</v>
      </c>
      <c r="F138" s="1" t="b">
        <v>1</v>
      </c>
      <c r="G138" s="1">
        <v>164</v>
      </c>
      <c r="H138" s="1" t="s">
        <v>1099</v>
      </c>
      <c r="I138" s="1" t="s">
        <v>1100</v>
      </c>
      <c r="J138" s="1" t="s">
        <v>1101</v>
      </c>
      <c r="K138" s="1" t="s">
        <v>1102</v>
      </c>
      <c r="L138" s="1" t="s">
        <v>1103</v>
      </c>
      <c r="M138" s="1" t="s">
        <v>66</v>
      </c>
      <c r="N138" s="1">
        <v>717</v>
      </c>
      <c r="O138" s="1" t="s">
        <v>1546</v>
      </c>
    </row>
    <row r="139" spans="1:15" x14ac:dyDescent="0.15">
      <c r="A139" s="1">
        <v>168</v>
      </c>
      <c r="B139" s="1">
        <v>137</v>
      </c>
      <c r="C139" s="1" t="s">
        <v>147</v>
      </c>
      <c r="D139" s="1" t="s">
        <v>1025</v>
      </c>
      <c r="E139" s="1" t="s">
        <v>1118</v>
      </c>
      <c r="F139" s="1" t="b">
        <v>1</v>
      </c>
      <c r="G139" s="1">
        <v>168</v>
      </c>
      <c r="H139" s="1" t="s">
        <v>1119</v>
      </c>
      <c r="I139" s="1" t="s">
        <v>1120</v>
      </c>
      <c r="J139" s="1" t="s">
        <v>1121</v>
      </c>
      <c r="K139" s="1" t="s">
        <v>1122</v>
      </c>
      <c r="L139" s="1" t="s">
        <v>1123</v>
      </c>
      <c r="M139" s="1" t="s">
        <v>66</v>
      </c>
      <c r="N139" s="1">
        <v>699</v>
      </c>
      <c r="O139" s="1" t="s">
        <v>1550</v>
      </c>
    </row>
    <row r="140" spans="1:15" x14ac:dyDescent="0.15">
      <c r="A140" s="1">
        <v>176</v>
      </c>
      <c r="B140" s="1">
        <v>138</v>
      </c>
      <c r="C140" s="1" t="s">
        <v>147</v>
      </c>
      <c r="D140" s="1" t="s">
        <v>1025</v>
      </c>
      <c r="E140" s="1" t="s">
        <v>1165</v>
      </c>
      <c r="F140" s="1" t="b">
        <v>1</v>
      </c>
      <c r="G140" s="1">
        <v>176</v>
      </c>
      <c r="H140" s="1" t="s">
        <v>1166</v>
      </c>
      <c r="I140" s="1" t="s">
        <v>1167</v>
      </c>
      <c r="J140" s="1" t="s">
        <v>1168</v>
      </c>
      <c r="K140" s="1" t="s">
        <v>1169</v>
      </c>
      <c r="L140" s="1" t="s">
        <v>1170</v>
      </c>
      <c r="M140" s="1" t="s">
        <v>60</v>
      </c>
      <c r="N140" s="1">
        <v>475</v>
      </c>
      <c r="O140" s="1" t="s">
        <v>1555</v>
      </c>
    </row>
    <row r="141" spans="1:15" x14ac:dyDescent="0.15">
      <c r="A141" s="1">
        <v>169</v>
      </c>
      <c r="B141" s="1">
        <v>139</v>
      </c>
      <c r="C141" s="1" t="s">
        <v>147</v>
      </c>
      <c r="D141" s="1" t="s">
        <v>1025</v>
      </c>
      <c r="E141" s="1" t="s">
        <v>1124</v>
      </c>
      <c r="F141" s="1" t="b">
        <v>1</v>
      </c>
      <c r="G141" s="1">
        <v>169</v>
      </c>
      <c r="H141" s="1" t="s">
        <v>1125</v>
      </c>
      <c r="I141" s="1" t="s">
        <v>1126</v>
      </c>
      <c r="J141" s="1" t="s">
        <v>1127</v>
      </c>
      <c r="K141" s="1" t="s">
        <v>1128</v>
      </c>
      <c r="L141" s="1" t="s">
        <v>1129</v>
      </c>
      <c r="M141" s="1" t="s">
        <v>68</v>
      </c>
      <c r="N141" s="1">
        <v>675</v>
      </c>
      <c r="O141" s="1" t="s">
        <v>1551</v>
      </c>
    </row>
    <row r="142" spans="1:15" x14ac:dyDescent="0.15">
      <c r="A142" s="1">
        <v>170</v>
      </c>
      <c r="B142" s="1">
        <v>140</v>
      </c>
      <c r="C142" s="1" t="s">
        <v>147</v>
      </c>
      <c r="D142" s="1" t="s">
        <v>1025</v>
      </c>
      <c r="E142" s="1" t="s">
        <v>1130</v>
      </c>
      <c r="F142" s="1" t="b">
        <v>1</v>
      </c>
      <c r="G142" s="1">
        <v>170</v>
      </c>
      <c r="H142" s="1" t="s">
        <v>1131</v>
      </c>
      <c r="I142" s="1" t="s">
        <v>1132</v>
      </c>
      <c r="J142" s="1" t="s">
        <v>1133</v>
      </c>
      <c r="K142" s="1" t="s">
        <v>1134</v>
      </c>
      <c r="L142" s="1" t="s">
        <v>1135</v>
      </c>
      <c r="M142" s="1" t="s">
        <v>66</v>
      </c>
      <c r="N142" s="1">
        <v>892</v>
      </c>
      <c r="O142" s="1" t="s">
        <v>1381</v>
      </c>
    </row>
    <row r="143" spans="1:15" x14ac:dyDescent="0.15">
      <c r="A143" s="1">
        <v>171</v>
      </c>
      <c r="B143" s="1">
        <v>141</v>
      </c>
      <c r="C143" s="1" t="s">
        <v>147</v>
      </c>
      <c r="D143" s="1" t="s">
        <v>1025</v>
      </c>
      <c r="E143" s="1" t="s">
        <v>1136</v>
      </c>
      <c r="F143" s="1" t="b">
        <v>1</v>
      </c>
      <c r="G143" s="1">
        <v>171</v>
      </c>
      <c r="H143" s="1" t="s">
        <v>1038</v>
      </c>
      <c r="I143" s="1" t="s">
        <v>1137</v>
      </c>
      <c r="J143" s="1" t="s">
        <v>1138</v>
      </c>
      <c r="K143" s="1" t="s">
        <v>1139</v>
      </c>
      <c r="L143" s="1" t="s">
        <v>1140</v>
      </c>
      <c r="M143" s="1" t="s">
        <v>626</v>
      </c>
      <c r="N143" s="1">
        <v>179</v>
      </c>
      <c r="O143" s="1" t="s">
        <v>1552</v>
      </c>
    </row>
    <row r="144" spans="1:15" x14ac:dyDescent="0.15">
      <c r="A144" s="1">
        <v>172</v>
      </c>
      <c r="B144" s="1">
        <v>142</v>
      </c>
      <c r="C144" s="1" t="s">
        <v>147</v>
      </c>
      <c r="D144" s="1" t="s">
        <v>1025</v>
      </c>
      <c r="E144" s="1" t="s">
        <v>1141</v>
      </c>
      <c r="F144" s="1" t="b">
        <v>1</v>
      </c>
      <c r="G144" s="1">
        <v>172</v>
      </c>
      <c r="H144" s="1" t="s">
        <v>1142</v>
      </c>
      <c r="I144" s="1" t="s">
        <v>1143</v>
      </c>
      <c r="J144" s="1" t="s">
        <v>1144</v>
      </c>
      <c r="K144" s="1" t="s">
        <v>1145</v>
      </c>
      <c r="L144" s="1" t="s">
        <v>1146</v>
      </c>
      <c r="M144" s="1" t="s">
        <v>816</v>
      </c>
      <c r="N144" s="1">
        <v>108</v>
      </c>
      <c r="O144" s="1" t="s">
        <v>1421</v>
      </c>
    </row>
    <row r="145" spans="1:15" x14ac:dyDescent="0.15">
      <c r="A145" s="1">
        <v>174</v>
      </c>
      <c r="B145" s="1">
        <v>143</v>
      </c>
      <c r="C145" s="1" t="s">
        <v>147</v>
      </c>
      <c r="D145" s="1" t="s">
        <v>1025</v>
      </c>
      <c r="E145" s="1" t="s">
        <v>1153</v>
      </c>
      <c r="F145" s="1" t="b">
        <v>1</v>
      </c>
      <c r="G145" s="1">
        <v>174</v>
      </c>
      <c r="H145" s="1" t="s">
        <v>1154</v>
      </c>
      <c r="I145" s="1" t="s">
        <v>1155</v>
      </c>
      <c r="J145" s="1" t="s">
        <v>1156</v>
      </c>
      <c r="K145" s="1" t="s">
        <v>1157</v>
      </c>
      <c r="L145" s="1" t="s">
        <v>1158</v>
      </c>
      <c r="M145" s="1" t="s">
        <v>60</v>
      </c>
      <c r="N145" s="1">
        <v>575</v>
      </c>
      <c r="O145" s="1" t="s">
        <v>1554</v>
      </c>
    </row>
    <row r="146" spans="1:15" x14ac:dyDescent="0.15">
      <c r="A146" s="1">
        <v>177</v>
      </c>
      <c r="B146" s="1">
        <v>144</v>
      </c>
      <c r="C146" s="1" t="s">
        <v>147</v>
      </c>
      <c r="D146" s="1" t="s">
        <v>1025</v>
      </c>
      <c r="E146" s="1" t="s">
        <v>1171</v>
      </c>
      <c r="F146" s="1" t="b">
        <v>1</v>
      </c>
      <c r="G146" s="1">
        <v>177</v>
      </c>
      <c r="H146" s="1" t="s">
        <v>1172</v>
      </c>
      <c r="I146" s="1" t="s">
        <v>1028</v>
      </c>
      <c r="J146" s="1" t="s">
        <v>1173</v>
      </c>
      <c r="K146" s="1" t="s">
        <v>1174</v>
      </c>
      <c r="L146" s="1" t="s">
        <v>1175</v>
      </c>
      <c r="M146" s="1" t="s">
        <v>55</v>
      </c>
      <c r="N146" s="1">
        <v>412</v>
      </c>
      <c r="O146" s="1" t="s">
        <v>1403</v>
      </c>
    </row>
    <row r="147" spans="1:15" x14ac:dyDescent="0.15">
      <c r="A147" s="1">
        <v>234</v>
      </c>
      <c r="B147" s="1">
        <v>145</v>
      </c>
      <c r="C147" s="1" t="s">
        <v>147</v>
      </c>
      <c r="D147" s="1" t="s">
        <v>1675</v>
      </c>
      <c r="E147" s="1" t="s">
        <v>1574</v>
      </c>
      <c r="F147" s="1" t="b">
        <v>0</v>
      </c>
      <c r="I147" s="1" t="s">
        <v>1681</v>
      </c>
      <c r="J147" s="1" t="s">
        <v>1682</v>
      </c>
      <c r="K147" s="1" t="s">
        <v>1578</v>
      </c>
      <c r="L147" s="1" t="s">
        <v>1579</v>
      </c>
    </row>
    <row r="148" spans="1:15" x14ac:dyDescent="0.15">
      <c r="A148" s="1">
        <v>167</v>
      </c>
      <c r="B148" s="1">
        <v>146</v>
      </c>
      <c r="C148" s="1" t="s">
        <v>147</v>
      </c>
      <c r="D148" s="1" t="s">
        <v>1025</v>
      </c>
      <c r="E148" s="1" t="s">
        <v>1115</v>
      </c>
      <c r="F148" s="1" t="b">
        <v>0</v>
      </c>
      <c r="G148" s="1">
        <v>167</v>
      </c>
      <c r="H148" s="1" t="s">
        <v>1110</v>
      </c>
      <c r="I148" s="1" t="s">
        <v>1111</v>
      </c>
      <c r="J148" s="1" t="s">
        <v>1112</v>
      </c>
      <c r="K148" s="1" t="s">
        <v>1116</v>
      </c>
      <c r="L148" s="1" t="s">
        <v>1114</v>
      </c>
      <c r="M148" s="1" t="s">
        <v>1117</v>
      </c>
      <c r="N148" s="1">
        <v>60</v>
      </c>
      <c r="O148" s="1" t="s">
        <v>1549</v>
      </c>
    </row>
    <row r="149" spans="1:15" x14ac:dyDescent="0.15">
      <c r="A149" s="1">
        <v>235</v>
      </c>
      <c r="B149" s="1">
        <v>147</v>
      </c>
      <c r="C149" s="1" t="s">
        <v>147</v>
      </c>
      <c r="D149" s="1" t="s">
        <v>1675</v>
      </c>
      <c r="E149" s="1" t="s">
        <v>1043</v>
      </c>
      <c r="F149" s="1" t="b">
        <v>0</v>
      </c>
      <c r="I149" s="1" t="s">
        <v>1683</v>
      </c>
      <c r="J149" s="1" t="s">
        <v>1684</v>
      </c>
      <c r="K149" s="1" t="s">
        <v>1047</v>
      </c>
      <c r="L149" s="1" t="s">
        <v>1048</v>
      </c>
    </row>
    <row r="150" spans="1:15" x14ac:dyDescent="0.15">
      <c r="A150" s="1">
        <v>236</v>
      </c>
      <c r="B150" s="1">
        <v>148</v>
      </c>
      <c r="C150" s="1" t="s">
        <v>147</v>
      </c>
      <c r="D150" s="1" t="s">
        <v>1675</v>
      </c>
      <c r="E150" s="1" t="s">
        <v>1685</v>
      </c>
      <c r="F150" s="1" t="b">
        <v>0</v>
      </c>
      <c r="I150" s="1" t="s">
        <v>1028</v>
      </c>
      <c r="J150" s="1" t="s">
        <v>1686</v>
      </c>
      <c r="K150" s="1" t="s">
        <v>1687</v>
      </c>
      <c r="L150" s="1" t="s">
        <v>1688</v>
      </c>
    </row>
    <row r="151" spans="1:15" x14ac:dyDescent="0.15">
      <c r="A151" s="1">
        <v>237</v>
      </c>
      <c r="B151" s="1">
        <v>149</v>
      </c>
      <c r="C151" s="1" t="s">
        <v>147</v>
      </c>
      <c r="D151" s="1" t="s">
        <v>1675</v>
      </c>
      <c r="E151" s="1" t="s">
        <v>1689</v>
      </c>
      <c r="F151" s="1" t="b">
        <v>0</v>
      </c>
      <c r="I151" s="1" t="s">
        <v>1690</v>
      </c>
      <c r="J151" s="1" t="s">
        <v>1691</v>
      </c>
      <c r="K151" s="1" t="s">
        <v>1692</v>
      </c>
      <c r="L151" s="1" t="s">
        <v>1693</v>
      </c>
    </row>
    <row r="152" spans="1:15" x14ac:dyDescent="0.15">
      <c r="A152" s="1">
        <v>238</v>
      </c>
      <c r="B152" s="1">
        <v>150</v>
      </c>
      <c r="C152" s="1" t="s">
        <v>147</v>
      </c>
      <c r="D152" s="1" t="s">
        <v>1675</v>
      </c>
      <c r="E152" s="1" t="s">
        <v>1694</v>
      </c>
      <c r="F152" s="1" t="b">
        <v>0</v>
      </c>
      <c r="I152" s="1" t="s">
        <v>1695</v>
      </c>
      <c r="J152" s="1" t="s">
        <v>1696</v>
      </c>
      <c r="K152" s="1" t="s">
        <v>1697</v>
      </c>
      <c r="L152" s="1" t="s">
        <v>1698</v>
      </c>
    </row>
    <row r="153" spans="1:15" x14ac:dyDescent="0.15">
      <c r="A153" s="1">
        <v>239</v>
      </c>
      <c r="B153" s="1">
        <v>151</v>
      </c>
      <c r="C153" s="1" t="s">
        <v>147</v>
      </c>
      <c r="D153" s="1" t="s">
        <v>1675</v>
      </c>
      <c r="E153" s="1" t="s">
        <v>1699</v>
      </c>
      <c r="F153" s="1" t="b">
        <v>0</v>
      </c>
      <c r="I153" s="1" t="s">
        <v>1700</v>
      </c>
      <c r="J153" s="1" t="s">
        <v>1701</v>
      </c>
      <c r="K153" s="1" t="s">
        <v>1702</v>
      </c>
      <c r="L153" s="1" t="s">
        <v>1703</v>
      </c>
    </row>
    <row r="154" spans="1:15" x14ac:dyDescent="0.15">
      <c r="A154" s="1">
        <v>240</v>
      </c>
      <c r="B154" s="1">
        <v>152</v>
      </c>
      <c r="C154" s="1" t="s">
        <v>147</v>
      </c>
      <c r="D154" s="1" t="s">
        <v>1675</v>
      </c>
      <c r="E154" s="1" t="s">
        <v>1704</v>
      </c>
      <c r="F154" s="1" t="b">
        <v>0</v>
      </c>
      <c r="I154" s="1" t="s">
        <v>1705</v>
      </c>
      <c r="J154" s="1" t="s">
        <v>1706</v>
      </c>
      <c r="K154" s="1" t="s">
        <v>1707</v>
      </c>
      <c r="L154" s="1" t="s">
        <v>1708</v>
      </c>
    </row>
    <row r="155" spans="1:15" x14ac:dyDescent="0.15">
      <c r="A155" s="1">
        <v>187</v>
      </c>
      <c r="B155" s="1">
        <v>153</v>
      </c>
      <c r="C155" s="1" t="s">
        <v>147</v>
      </c>
      <c r="D155" s="1" t="s">
        <v>1226</v>
      </c>
      <c r="E155" s="1" t="s">
        <v>1227</v>
      </c>
      <c r="F155" s="1" t="b">
        <v>1</v>
      </c>
      <c r="G155" s="1">
        <v>187</v>
      </c>
      <c r="H155" s="1" t="s">
        <v>1228</v>
      </c>
      <c r="I155" s="1" t="s">
        <v>1229</v>
      </c>
      <c r="J155" s="1" t="s">
        <v>1230</v>
      </c>
      <c r="K155" s="1" t="s">
        <v>1231</v>
      </c>
      <c r="L155" s="1" t="s">
        <v>1232</v>
      </c>
      <c r="M155" s="1" t="s">
        <v>60</v>
      </c>
      <c r="N155" s="1">
        <v>599</v>
      </c>
      <c r="O155" s="1" t="s">
        <v>1562</v>
      </c>
    </row>
    <row r="156" spans="1:15" x14ac:dyDescent="0.15">
      <c r="A156" s="1">
        <v>194</v>
      </c>
      <c r="B156" s="1">
        <v>154</v>
      </c>
      <c r="C156" s="1" t="s">
        <v>147</v>
      </c>
      <c r="D156" s="1" t="s">
        <v>1226</v>
      </c>
      <c r="E156" s="1" t="s">
        <v>1269</v>
      </c>
      <c r="F156" s="1" t="b">
        <v>0</v>
      </c>
      <c r="G156" s="1">
        <v>194</v>
      </c>
      <c r="H156" s="1" t="s">
        <v>1270</v>
      </c>
      <c r="I156" s="1" t="s">
        <v>1271</v>
      </c>
      <c r="J156" s="1" t="s">
        <v>1272</v>
      </c>
      <c r="K156" s="1" t="s">
        <v>1273</v>
      </c>
      <c r="L156" s="1" t="s">
        <v>1274</v>
      </c>
      <c r="M156" s="1" t="s">
        <v>62</v>
      </c>
      <c r="N156" s="1">
        <v>631</v>
      </c>
      <c r="O156" s="1" t="s">
        <v>1567</v>
      </c>
    </row>
    <row r="157" spans="1:15" x14ac:dyDescent="0.15">
      <c r="A157" s="1">
        <v>189</v>
      </c>
      <c r="B157" s="1">
        <v>155</v>
      </c>
      <c r="C157" s="1" t="s">
        <v>147</v>
      </c>
      <c r="D157" s="1" t="s">
        <v>1226</v>
      </c>
      <c r="E157" s="1" t="s">
        <v>1239</v>
      </c>
      <c r="F157" s="1" t="b">
        <v>1</v>
      </c>
      <c r="G157" s="1">
        <v>189</v>
      </c>
      <c r="H157" s="1" t="s">
        <v>1240</v>
      </c>
      <c r="I157" s="1" t="s">
        <v>1241</v>
      </c>
      <c r="J157" s="1" t="s">
        <v>1242</v>
      </c>
      <c r="K157" s="1" t="s">
        <v>1243</v>
      </c>
      <c r="L157" s="1" t="s">
        <v>1244</v>
      </c>
      <c r="M157" s="1" t="s">
        <v>446</v>
      </c>
      <c r="N157" s="1">
        <v>321</v>
      </c>
      <c r="O157" s="1" t="s">
        <v>1563</v>
      </c>
    </row>
    <row r="158" spans="1:15" x14ac:dyDescent="0.15">
      <c r="A158" s="1">
        <v>188</v>
      </c>
      <c r="B158" s="1">
        <v>156</v>
      </c>
      <c r="C158" s="1" t="s">
        <v>147</v>
      </c>
      <c r="D158" s="1" t="s">
        <v>1226</v>
      </c>
      <c r="E158" s="1" t="s">
        <v>1233</v>
      </c>
      <c r="F158" s="1" t="b">
        <v>1</v>
      </c>
      <c r="G158" s="1">
        <v>188</v>
      </c>
      <c r="H158" s="1" t="s">
        <v>1234</v>
      </c>
      <c r="I158" s="1" t="s">
        <v>1235</v>
      </c>
      <c r="J158" s="1" t="s">
        <v>1236</v>
      </c>
      <c r="K158" s="1" t="s">
        <v>1237</v>
      </c>
      <c r="L158" s="1" t="s">
        <v>1238</v>
      </c>
      <c r="M158" s="1" t="s">
        <v>626</v>
      </c>
      <c r="N158" s="1">
        <v>235</v>
      </c>
      <c r="O158" s="1" t="s">
        <v>1393</v>
      </c>
    </row>
    <row r="159" spans="1:15" x14ac:dyDescent="0.15">
      <c r="A159" s="1">
        <v>206</v>
      </c>
      <c r="B159" s="1">
        <v>157</v>
      </c>
      <c r="C159" s="1" t="s">
        <v>147</v>
      </c>
      <c r="D159" s="1" t="s">
        <v>1226</v>
      </c>
      <c r="E159" s="1" t="s">
        <v>1343</v>
      </c>
      <c r="F159" s="1" t="b">
        <v>1</v>
      </c>
      <c r="G159" s="1">
        <v>206</v>
      </c>
      <c r="H159" s="1" t="s">
        <v>1252</v>
      </c>
      <c r="I159" s="1" t="s">
        <v>1344</v>
      </c>
      <c r="J159" s="1" t="s">
        <v>1345</v>
      </c>
      <c r="K159" s="1" t="s">
        <v>1346</v>
      </c>
      <c r="L159" s="1" t="s">
        <v>1347</v>
      </c>
      <c r="M159" s="1" t="s">
        <v>312</v>
      </c>
      <c r="N159" s="1">
        <v>314</v>
      </c>
      <c r="O159" s="1" t="s">
        <v>1426</v>
      </c>
    </row>
    <row r="160" spans="1:15" x14ac:dyDescent="0.15">
      <c r="A160" s="1">
        <v>191</v>
      </c>
      <c r="B160" s="1">
        <v>158</v>
      </c>
      <c r="C160" s="1" t="s">
        <v>147</v>
      </c>
      <c r="D160" s="1" t="s">
        <v>1226</v>
      </c>
      <c r="E160" s="1" t="s">
        <v>1251</v>
      </c>
      <c r="F160" s="1" t="b">
        <v>1</v>
      </c>
      <c r="G160" s="1">
        <v>191</v>
      </c>
      <c r="H160" s="1" t="s">
        <v>1252</v>
      </c>
      <c r="I160" s="1" t="s">
        <v>1253</v>
      </c>
      <c r="J160" s="1" t="s">
        <v>1254</v>
      </c>
      <c r="K160" s="1" t="s">
        <v>1255</v>
      </c>
      <c r="L160" s="1" t="s">
        <v>1256</v>
      </c>
      <c r="M160" s="1" t="s">
        <v>626</v>
      </c>
      <c r="N160" s="1">
        <v>186</v>
      </c>
      <c r="O160" s="1" t="s">
        <v>1565</v>
      </c>
    </row>
    <row r="161" spans="1:15" x14ac:dyDescent="0.15">
      <c r="A161" s="1">
        <v>190</v>
      </c>
      <c r="B161" s="1">
        <v>159</v>
      </c>
      <c r="C161" s="1" t="s">
        <v>147</v>
      </c>
      <c r="D161" s="1" t="s">
        <v>1226</v>
      </c>
      <c r="E161" s="1" t="s">
        <v>1245</v>
      </c>
      <c r="F161" s="1" t="b">
        <v>1</v>
      </c>
      <c r="G161" s="1">
        <v>190</v>
      </c>
      <c r="H161" s="1" t="s">
        <v>1246</v>
      </c>
      <c r="I161" s="1" t="s">
        <v>1247</v>
      </c>
      <c r="J161" s="1" t="s">
        <v>1248</v>
      </c>
      <c r="K161" s="1" t="s">
        <v>1249</v>
      </c>
      <c r="L161" s="1" t="s">
        <v>1250</v>
      </c>
      <c r="M161" s="1" t="s">
        <v>312</v>
      </c>
      <c r="N161" s="1">
        <v>281</v>
      </c>
      <c r="O161" s="1" t="s">
        <v>1564</v>
      </c>
    </row>
    <row r="162" spans="1:15" x14ac:dyDescent="0.15">
      <c r="A162" s="1">
        <v>192</v>
      </c>
      <c r="B162" s="1">
        <v>160</v>
      </c>
      <c r="C162" s="1" t="s">
        <v>147</v>
      </c>
      <c r="D162" s="1" t="s">
        <v>1226</v>
      </c>
      <c r="E162" s="1" t="s">
        <v>1257</v>
      </c>
      <c r="F162" s="1" t="b">
        <v>1</v>
      </c>
      <c r="G162" s="1">
        <v>192</v>
      </c>
      <c r="H162" s="1" t="s">
        <v>1258</v>
      </c>
      <c r="I162" s="1" t="s">
        <v>1259</v>
      </c>
      <c r="J162" s="1" t="s">
        <v>1260</v>
      </c>
      <c r="K162" s="1" t="s">
        <v>1261</v>
      </c>
      <c r="L162" s="1" t="s">
        <v>1262</v>
      </c>
      <c r="M162" s="1" t="s">
        <v>60</v>
      </c>
      <c r="N162" s="1">
        <v>599</v>
      </c>
      <c r="O162" s="1" t="s">
        <v>1566</v>
      </c>
    </row>
    <row r="163" spans="1:15" x14ac:dyDescent="0.15">
      <c r="A163" s="1">
        <v>196</v>
      </c>
      <c r="B163" s="1">
        <v>161</v>
      </c>
      <c r="C163" s="1" t="s">
        <v>147</v>
      </c>
      <c r="D163" s="1" t="s">
        <v>1226</v>
      </c>
      <c r="E163" s="1" t="s">
        <v>1281</v>
      </c>
      <c r="F163" s="1" t="b">
        <v>1</v>
      </c>
      <c r="G163" s="1">
        <v>196</v>
      </c>
      <c r="H163" s="1" t="s">
        <v>1282</v>
      </c>
      <c r="I163" s="1" t="s">
        <v>1283</v>
      </c>
      <c r="J163" s="1" t="s">
        <v>1284</v>
      </c>
      <c r="K163" s="1" t="s">
        <v>1285</v>
      </c>
      <c r="L163" s="1" t="s">
        <v>1286</v>
      </c>
      <c r="M163" s="1" t="s">
        <v>446</v>
      </c>
      <c r="N163" s="1">
        <v>301</v>
      </c>
      <c r="O163" s="1" t="s">
        <v>1419</v>
      </c>
    </row>
    <row r="164" spans="1:15" x14ac:dyDescent="0.15">
      <c r="A164" s="1">
        <v>193</v>
      </c>
      <c r="B164" s="1">
        <v>162</v>
      </c>
      <c r="C164" s="1" t="s">
        <v>147</v>
      </c>
      <c r="D164" s="1" t="s">
        <v>1226</v>
      </c>
      <c r="E164" s="1" t="s">
        <v>1263</v>
      </c>
      <c r="F164" s="1" t="b">
        <v>1</v>
      </c>
      <c r="G164" s="1">
        <v>193</v>
      </c>
      <c r="H164" s="1" t="s">
        <v>1264</v>
      </c>
      <c r="I164" s="1" t="s">
        <v>1265</v>
      </c>
      <c r="J164" s="1" t="s">
        <v>1266</v>
      </c>
      <c r="K164" s="1" t="s">
        <v>1267</v>
      </c>
      <c r="L164" s="1" t="s">
        <v>1268</v>
      </c>
      <c r="M164" s="1" t="s">
        <v>626</v>
      </c>
      <c r="N164" s="1">
        <v>222</v>
      </c>
      <c r="O164" s="1" t="s">
        <v>1370</v>
      </c>
    </row>
    <row r="165" spans="1:15" x14ac:dyDescent="0.15">
      <c r="A165" s="1">
        <v>195</v>
      </c>
      <c r="B165" s="1">
        <v>163</v>
      </c>
      <c r="C165" s="1" t="s">
        <v>147</v>
      </c>
      <c r="D165" s="1" t="s">
        <v>1226</v>
      </c>
      <c r="E165" s="1" t="s">
        <v>1275</v>
      </c>
      <c r="F165" s="1" t="b">
        <v>1</v>
      </c>
      <c r="G165" s="1">
        <v>195</v>
      </c>
      <c r="H165" s="1" t="s">
        <v>1276</v>
      </c>
      <c r="I165" s="1" t="s">
        <v>1277</v>
      </c>
      <c r="J165" s="1" t="s">
        <v>1278</v>
      </c>
      <c r="K165" s="1" t="s">
        <v>1279</v>
      </c>
      <c r="L165" s="1" t="s">
        <v>1280</v>
      </c>
      <c r="M165" s="1" t="s">
        <v>446</v>
      </c>
      <c r="N165" s="1">
        <v>332</v>
      </c>
      <c r="O165" s="1" t="s">
        <v>1568</v>
      </c>
    </row>
    <row r="166" spans="1:15" x14ac:dyDescent="0.15">
      <c r="A166" s="1">
        <v>241</v>
      </c>
      <c r="B166" s="1">
        <v>164</v>
      </c>
      <c r="C166" s="1" t="s">
        <v>147</v>
      </c>
      <c r="D166" s="1" t="s">
        <v>1226</v>
      </c>
      <c r="E166" s="1" t="s">
        <v>1227</v>
      </c>
      <c r="F166" s="1" t="b">
        <v>0</v>
      </c>
      <c r="I166" s="1" t="s">
        <v>1229</v>
      </c>
      <c r="J166" s="1" t="s">
        <v>1709</v>
      </c>
      <c r="K166" s="1" t="s">
        <v>1231</v>
      </c>
      <c r="L166" s="1" t="s">
        <v>1710</v>
      </c>
    </row>
    <row r="167" spans="1:15" x14ac:dyDescent="0.15">
      <c r="A167" s="1">
        <v>242</v>
      </c>
      <c r="B167" s="1">
        <v>165</v>
      </c>
      <c r="C167" s="1" t="s">
        <v>147</v>
      </c>
      <c r="D167" s="1" t="s">
        <v>1226</v>
      </c>
      <c r="E167" s="1" t="s">
        <v>1711</v>
      </c>
      <c r="F167" s="1" t="b">
        <v>0</v>
      </c>
      <c r="I167" s="1" t="s">
        <v>1712</v>
      </c>
      <c r="J167" s="1" t="s">
        <v>1713</v>
      </c>
      <c r="K167" s="1" t="s">
        <v>1714</v>
      </c>
      <c r="L167" s="1" t="s">
        <v>1715</v>
      </c>
    </row>
    <row r="168" spans="1:15" x14ac:dyDescent="0.15">
      <c r="A168" s="1">
        <v>243</v>
      </c>
      <c r="B168" s="1">
        <v>166</v>
      </c>
      <c r="C168" s="1" t="s">
        <v>147</v>
      </c>
      <c r="D168" s="1" t="s">
        <v>1226</v>
      </c>
      <c r="E168" s="1" t="s">
        <v>1716</v>
      </c>
      <c r="F168" s="1" t="b">
        <v>0</v>
      </c>
      <c r="I168" s="1" t="s">
        <v>1717</v>
      </c>
      <c r="J168" s="1" t="s">
        <v>1718</v>
      </c>
      <c r="K168" s="1" t="s">
        <v>1719</v>
      </c>
      <c r="L168" s="1" t="s">
        <v>1720</v>
      </c>
    </row>
    <row r="169" spans="1:15" x14ac:dyDescent="0.15">
      <c r="A169" s="1">
        <v>244</v>
      </c>
      <c r="B169" s="1">
        <v>167</v>
      </c>
      <c r="C169" s="1" t="s">
        <v>147</v>
      </c>
      <c r="D169" s="1" t="s">
        <v>1293</v>
      </c>
      <c r="E169" s="1" t="s">
        <v>1294</v>
      </c>
      <c r="F169" s="1" t="b">
        <v>0</v>
      </c>
      <c r="I169" s="1" t="s">
        <v>1296</v>
      </c>
      <c r="J169" s="1" t="s">
        <v>1721</v>
      </c>
      <c r="K169" s="1" t="s">
        <v>1298</v>
      </c>
      <c r="L169" s="1" t="s">
        <v>1299</v>
      </c>
    </row>
    <row r="170" spans="1:15" x14ac:dyDescent="0.15">
      <c r="A170" s="1">
        <v>202</v>
      </c>
      <c r="B170" s="1">
        <v>168</v>
      </c>
      <c r="C170" s="1" t="s">
        <v>147</v>
      </c>
      <c r="D170" s="1" t="s">
        <v>1293</v>
      </c>
      <c r="E170" s="1" t="s">
        <v>1318</v>
      </c>
      <c r="F170" s="1" t="b">
        <v>0</v>
      </c>
      <c r="G170" s="1">
        <v>202</v>
      </c>
      <c r="H170" s="1" t="s">
        <v>1319</v>
      </c>
      <c r="I170" s="1" t="s">
        <v>1320</v>
      </c>
      <c r="J170" s="1" t="s">
        <v>1321</v>
      </c>
      <c r="K170" s="1" t="s">
        <v>1322</v>
      </c>
      <c r="L170" s="1" t="s">
        <v>1323</v>
      </c>
      <c r="M170" s="1" t="s">
        <v>56</v>
      </c>
      <c r="N170" s="1">
        <v>482</v>
      </c>
      <c r="O170" s="1" t="s">
        <v>1570</v>
      </c>
    </row>
    <row r="171" spans="1:15" x14ac:dyDescent="0.15">
      <c r="A171" s="1">
        <v>245</v>
      </c>
      <c r="B171" s="1">
        <v>169</v>
      </c>
      <c r="C171" s="1" t="s">
        <v>147</v>
      </c>
      <c r="D171" s="1" t="s">
        <v>1293</v>
      </c>
      <c r="E171" s="1" t="s">
        <v>1722</v>
      </c>
      <c r="F171" s="1" t="b">
        <v>0</v>
      </c>
      <c r="I171" s="1" t="s">
        <v>1332</v>
      </c>
      <c r="J171" s="1" t="s">
        <v>1333</v>
      </c>
      <c r="K171" s="1" t="s">
        <v>1723</v>
      </c>
      <c r="L171" s="1" t="s">
        <v>1724</v>
      </c>
    </row>
    <row r="172" spans="1:15" x14ac:dyDescent="0.15">
      <c r="A172" s="1">
        <v>199</v>
      </c>
      <c r="B172" s="1">
        <v>170</v>
      </c>
      <c r="C172" s="1" t="s">
        <v>147</v>
      </c>
      <c r="D172" s="1" t="s">
        <v>1293</v>
      </c>
      <c r="E172" s="1" t="s">
        <v>1300</v>
      </c>
      <c r="F172" s="1" t="b">
        <v>1</v>
      </c>
      <c r="G172" s="1">
        <v>199</v>
      </c>
      <c r="H172" s="1" t="s">
        <v>1301</v>
      </c>
      <c r="I172" s="1" t="s">
        <v>1302</v>
      </c>
      <c r="J172" s="1" t="s">
        <v>1303</v>
      </c>
      <c r="K172" s="1" t="s">
        <v>1304</v>
      </c>
      <c r="L172" s="1" t="s">
        <v>1305</v>
      </c>
      <c r="M172" s="1" t="s">
        <v>60</v>
      </c>
      <c r="N172" s="1">
        <v>591</v>
      </c>
      <c r="O172" s="1" t="s">
        <v>1373</v>
      </c>
    </row>
    <row r="173" spans="1:15" x14ac:dyDescent="0.15">
      <c r="A173" s="1">
        <v>201</v>
      </c>
      <c r="B173" s="1">
        <v>171</v>
      </c>
      <c r="C173" s="1" t="s">
        <v>147</v>
      </c>
      <c r="D173" s="1" t="s">
        <v>1293</v>
      </c>
      <c r="E173" s="1" t="s">
        <v>1312</v>
      </c>
      <c r="F173" s="1" t="b">
        <v>1</v>
      </c>
      <c r="G173" s="1">
        <v>201</v>
      </c>
      <c r="H173" s="1" t="s">
        <v>1313</v>
      </c>
      <c r="I173" s="1" t="s">
        <v>1314</v>
      </c>
      <c r="J173" s="1" t="s">
        <v>1315</v>
      </c>
      <c r="K173" s="1" t="s">
        <v>1316</v>
      </c>
      <c r="L173" s="1" t="s">
        <v>1317</v>
      </c>
      <c r="M173" s="1" t="s">
        <v>446</v>
      </c>
      <c r="N173" s="1">
        <v>351</v>
      </c>
      <c r="O173" s="1" t="s">
        <v>1385</v>
      </c>
    </row>
    <row r="174" spans="1:15" x14ac:dyDescent="0.15">
      <c r="A174" s="1">
        <v>200</v>
      </c>
      <c r="B174" s="1">
        <v>172</v>
      </c>
      <c r="C174" s="1" t="s">
        <v>147</v>
      </c>
      <c r="D174" s="1" t="s">
        <v>1293</v>
      </c>
      <c r="E174" s="1" t="s">
        <v>1306</v>
      </c>
      <c r="F174" s="1" t="b">
        <v>1</v>
      </c>
      <c r="G174" s="1">
        <v>200</v>
      </c>
      <c r="H174" s="1" t="s">
        <v>1307</v>
      </c>
      <c r="I174" s="1" t="s">
        <v>1308</v>
      </c>
      <c r="J174" s="1" t="s">
        <v>1309</v>
      </c>
      <c r="K174" s="1" t="s">
        <v>1310</v>
      </c>
      <c r="L174" s="1" t="s">
        <v>1311</v>
      </c>
      <c r="M174" s="1" t="s">
        <v>66</v>
      </c>
      <c r="N174" s="1">
        <v>709</v>
      </c>
      <c r="O174" s="1" t="s">
        <v>1406</v>
      </c>
    </row>
    <row r="175" spans="1:15" x14ac:dyDescent="0.15">
      <c r="A175" s="1">
        <v>198</v>
      </c>
      <c r="B175" s="1">
        <v>173</v>
      </c>
      <c r="C175" s="1" t="s">
        <v>147</v>
      </c>
      <c r="D175" s="1" t="s">
        <v>1293</v>
      </c>
      <c r="E175" s="1" t="s">
        <v>1294</v>
      </c>
      <c r="F175" s="1" t="b">
        <v>1</v>
      </c>
      <c r="G175" s="1">
        <v>198</v>
      </c>
      <c r="H175" s="1" t="s">
        <v>1295</v>
      </c>
      <c r="I175" s="1" t="s">
        <v>1296</v>
      </c>
      <c r="J175" s="1" t="s">
        <v>1297</v>
      </c>
      <c r="K175" s="1" t="s">
        <v>1298</v>
      </c>
      <c r="L175" s="1" t="s">
        <v>1299</v>
      </c>
      <c r="M175" s="1" t="s">
        <v>66</v>
      </c>
      <c r="N175" s="1">
        <v>717</v>
      </c>
      <c r="O175" s="1" t="s">
        <v>1569</v>
      </c>
    </row>
    <row r="176" spans="1:15" x14ac:dyDescent="0.15">
      <c r="A176" s="1">
        <v>27</v>
      </c>
      <c r="B176" s="1">
        <v>174</v>
      </c>
      <c r="C176" s="1" t="s">
        <v>281</v>
      </c>
      <c r="D176" s="1" t="s">
        <v>148</v>
      </c>
      <c r="E176" s="1" t="s">
        <v>294</v>
      </c>
      <c r="F176" s="1" t="b">
        <v>1</v>
      </c>
      <c r="G176" s="1">
        <v>27</v>
      </c>
      <c r="H176" s="1" t="s">
        <v>295</v>
      </c>
      <c r="I176" s="1" t="s">
        <v>296</v>
      </c>
      <c r="J176" s="1" t="s">
        <v>297</v>
      </c>
      <c r="K176" s="1" t="s">
        <v>298</v>
      </c>
      <c r="L176" s="1" t="s">
        <v>299</v>
      </c>
      <c r="M176" s="1" t="s">
        <v>100</v>
      </c>
      <c r="N176" s="1">
        <v>1183</v>
      </c>
      <c r="O176" s="1" t="s">
        <v>1448</v>
      </c>
    </row>
    <row r="177" spans="1:15" x14ac:dyDescent="0.15">
      <c r="A177" s="1">
        <v>28</v>
      </c>
      <c r="B177" s="1">
        <v>175</v>
      </c>
      <c r="C177" s="1" t="s">
        <v>281</v>
      </c>
      <c r="D177" s="1" t="s">
        <v>148</v>
      </c>
      <c r="E177" s="1" t="s">
        <v>300</v>
      </c>
      <c r="F177" s="1" t="b">
        <v>1</v>
      </c>
      <c r="G177" s="1">
        <v>28</v>
      </c>
      <c r="H177" s="1" t="s">
        <v>301</v>
      </c>
      <c r="I177" s="1" t="s">
        <v>302</v>
      </c>
      <c r="J177" s="1" t="s">
        <v>303</v>
      </c>
      <c r="K177" s="1" t="s">
        <v>304</v>
      </c>
      <c r="L177" s="1" t="s">
        <v>305</v>
      </c>
      <c r="M177" s="1" t="s">
        <v>91</v>
      </c>
      <c r="N177" s="1">
        <v>1080</v>
      </c>
      <c r="O177" s="1" t="s">
        <v>1404</v>
      </c>
    </row>
    <row r="178" spans="1:15" x14ac:dyDescent="0.15">
      <c r="A178" s="1">
        <v>25</v>
      </c>
      <c r="B178" s="1">
        <v>176</v>
      </c>
      <c r="C178" s="1" t="s">
        <v>281</v>
      </c>
      <c r="D178" s="1" t="s">
        <v>148</v>
      </c>
      <c r="E178" s="1" t="s">
        <v>282</v>
      </c>
      <c r="F178" s="1" t="b">
        <v>1</v>
      </c>
      <c r="G178" s="1">
        <v>25</v>
      </c>
      <c r="H178" s="1" t="s">
        <v>283</v>
      </c>
      <c r="I178" s="1" t="s">
        <v>284</v>
      </c>
      <c r="J178" s="1" t="s">
        <v>285</v>
      </c>
      <c r="K178" s="1" t="s">
        <v>286</v>
      </c>
      <c r="L178" s="1" t="s">
        <v>287</v>
      </c>
      <c r="M178" s="1" t="s">
        <v>97</v>
      </c>
      <c r="N178" s="1">
        <v>1142</v>
      </c>
      <c r="O178" s="1" t="s">
        <v>1367</v>
      </c>
    </row>
    <row r="179" spans="1:15" x14ac:dyDescent="0.15">
      <c r="A179" s="1">
        <v>29</v>
      </c>
      <c r="B179" s="1">
        <v>178</v>
      </c>
      <c r="C179" s="1" t="s">
        <v>281</v>
      </c>
      <c r="D179" s="1" t="s">
        <v>148</v>
      </c>
      <c r="E179" s="1" t="s">
        <v>306</v>
      </c>
      <c r="F179" s="1" t="b">
        <v>1</v>
      </c>
      <c r="G179" s="1">
        <v>29</v>
      </c>
      <c r="H179" s="1" t="s">
        <v>307</v>
      </c>
      <c r="I179" s="1" t="s">
        <v>308</v>
      </c>
      <c r="J179" s="1" t="s">
        <v>309</v>
      </c>
      <c r="K179" s="1" t="s">
        <v>310</v>
      </c>
      <c r="L179" s="1" t="s">
        <v>311</v>
      </c>
      <c r="M179" s="1" t="s">
        <v>82</v>
      </c>
      <c r="N179" s="1">
        <v>958</v>
      </c>
      <c r="O179" s="1" t="s">
        <v>1372</v>
      </c>
    </row>
    <row r="180" spans="1:15" x14ac:dyDescent="0.15">
      <c r="A180" s="1">
        <v>32</v>
      </c>
      <c r="B180" s="1">
        <v>179</v>
      </c>
      <c r="C180" s="1" t="s">
        <v>281</v>
      </c>
      <c r="D180" s="1" t="s">
        <v>148</v>
      </c>
      <c r="E180" s="1" t="s">
        <v>313</v>
      </c>
      <c r="F180" s="1" t="b">
        <v>1</v>
      </c>
      <c r="G180" s="1">
        <v>32</v>
      </c>
      <c r="H180" s="1" t="s">
        <v>314</v>
      </c>
      <c r="I180" s="1" t="s">
        <v>315</v>
      </c>
      <c r="J180" s="1" t="s">
        <v>316</v>
      </c>
      <c r="K180" s="1" t="s">
        <v>317</v>
      </c>
      <c r="L180" s="1" t="s">
        <v>318</v>
      </c>
      <c r="M180" s="1" t="s">
        <v>82</v>
      </c>
      <c r="N180" s="1">
        <v>947</v>
      </c>
      <c r="O180" s="1" t="s">
        <v>1449</v>
      </c>
    </row>
    <row r="181" spans="1:15" x14ac:dyDescent="0.15">
      <c r="A181" s="1">
        <v>89</v>
      </c>
      <c r="B181" s="1">
        <v>180</v>
      </c>
      <c r="C181" s="1" t="s">
        <v>281</v>
      </c>
      <c r="D181" s="1" t="s">
        <v>472</v>
      </c>
      <c r="E181" s="1" t="s">
        <v>649</v>
      </c>
      <c r="F181" s="1" t="b">
        <v>1</v>
      </c>
      <c r="G181" s="1">
        <v>89</v>
      </c>
      <c r="H181" s="1" t="s">
        <v>650</v>
      </c>
      <c r="I181" s="1" t="s">
        <v>651</v>
      </c>
      <c r="J181" s="1" t="s">
        <v>652</v>
      </c>
      <c r="K181" s="1" t="s">
        <v>653</v>
      </c>
      <c r="L181" s="1" t="s">
        <v>654</v>
      </c>
      <c r="M181" s="1" t="s">
        <v>82</v>
      </c>
      <c r="N181" s="1">
        <v>956</v>
      </c>
      <c r="O181" s="1" t="s">
        <v>1412</v>
      </c>
    </row>
    <row r="182" spans="1:15" x14ac:dyDescent="0.15">
      <c r="A182" s="1">
        <v>91</v>
      </c>
      <c r="B182" s="1">
        <v>183</v>
      </c>
      <c r="C182" s="1" t="s">
        <v>281</v>
      </c>
      <c r="D182" s="1" t="s">
        <v>472</v>
      </c>
      <c r="E182" s="1" t="s">
        <v>661</v>
      </c>
      <c r="F182" s="1" t="b">
        <v>1</v>
      </c>
      <c r="G182" s="1">
        <v>91</v>
      </c>
      <c r="H182" s="1" t="s">
        <v>662</v>
      </c>
      <c r="I182" s="1" t="s">
        <v>663</v>
      </c>
      <c r="J182" s="1" t="s">
        <v>664</v>
      </c>
      <c r="K182" s="1" t="s">
        <v>665</v>
      </c>
      <c r="L182" s="1" t="s">
        <v>666</v>
      </c>
      <c r="N182" s="1">
        <v>910</v>
      </c>
    </row>
    <row r="183" spans="1:15" x14ac:dyDescent="0.15">
      <c r="A183" s="1">
        <v>92</v>
      </c>
      <c r="B183" s="1">
        <v>184</v>
      </c>
      <c r="C183" s="1" t="s">
        <v>281</v>
      </c>
      <c r="D183" s="1" t="s">
        <v>472</v>
      </c>
      <c r="E183" s="1" t="s">
        <v>667</v>
      </c>
      <c r="F183" s="1" t="b">
        <v>1</v>
      </c>
      <c r="G183" s="1">
        <v>92</v>
      </c>
      <c r="H183" s="1" t="s">
        <v>668</v>
      </c>
      <c r="I183" s="1" t="s">
        <v>669</v>
      </c>
      <c r="J183" s="1" t="s">
        <v>670</v>
      </c>
      <c r="K183" s="1" t="s">
        <v>671</v>
      </c>
      <c r="L183" s="1" t="s">
        <v>672</v>
      </c>
      <c r="M183" s="1" t="s">
        <v>79</v>
      </c>
      <c r="N183" s="1">
        <v>920</v>
      </c>
      <c r="O183" s="1" t="s">
        <v>1411</v>
      </c>
    </row>
    <row r="184" spans="1:15" x14ac:dyDescent="0.15">
      <c r="A184" s="1">
        <v>93</v>
      </c>
      <c r="B184" s="1">
        <v>185</v>
      </c>
      <c r="C184" s="1" t="s">
        <v>281</v>
      </c>
      <c r="D184" s="1" t="s">
        <v>472</v>
      </c>
      <c r="E184" s="1" t="s">
        <v>673</v>
      </c>
      <c r="F184" s="1" t="b">
        <v>1</v>
      </c>
      <c r="G184" s="1">
        <v>93</v>
      </c>
      <c r="H184" s="1" t="s">
        <v>674</v>
      </c>
      <c r="I184" s="1" t="s">
        <v>675</v>
      </c>
      <c r="J184" s="1" t="s">
        <v>676</v>
      </c>
      <c r="K184" s="1" t="s">
        <v>677</v>
      </c>
      <c r="L184" s="1" t="s">
        <v>678</v>
      </c>
      <c r="M184" s="1" t="s">
        <v>73</v>
      </c>
      <c r="N184" s="1">
        <v>834</v>
      </c>
      <c r="O184" s="1" t="s">
        <v>1424</v>
      </c>
    </row>
    <row r="185" spans="1:15" x14ac:dyDescent="0.15">
      <c r="A185" s="1">
        <v>150</v>
      </c>
      <c r="B185" s="1">
        <v>186</v>
      </c>
      <c r="C185" s="1" t="s">
        <v>281</v>
      </c>
      <c r="D185" s="1" t="s">
        <v>829</v>
      </c>
      <c r="E185" s="1" t="s">
        <v>1013</v>
      </c>
      <c r="F185" s="1" t="b">
        <v>1</v>
      </c>
      <c r="G185" s="1">
        <v>150</v>
      </c>
      <c r="H185" s="1" t="s">
        <v>1014</v>
      </c>
      <c r="I185" s="1" t="s">
        <v>1015</v>
      </c>
      <c r="J185" s="1" t="s">
        <v>1016</v>
      </c>
      <c r="K185" s="1" t="s">
        <v>1017</v>
      </c>
      <c r="L185" s="1" t="s">
        <v>1018</v>
      </c>
      <c r="M185" s="1" t="s">
        <v>76</v>
      </c>
      <c r="N185" s="1">
        <v>872</v>
      </c>
      <c r="O185" s="1" t="s">
        <v>1535</v>
      </c>
    </row>
    <row r="186" spans="1:15" x14ac:dyDescent="0.15">
      <c r="A186" s="1">
        <v>178</v>
      </c>
      <c r="B186" s="1">
        <v>187</v>
      </c>
      <c r="C186" s="1" t="s">
        <v>281</v>
      </c>
      <c r="D186" s="1" t="s">
        <v>1025</v>
      </c>
      <c r="E186" s="1" t="s">
        <v>1176</v>
      </c>
      <c r="F186" s="1" t="b">
        <v>1</v>
      </c>
      <c r="G186" s="1">
        <v>178</v>
      </c>
      <c r="H186" s="1" t="s">
        <v>1177</v>
      </c>
      <c r="I186" s="1" t="s">
        <v>1178</v>
      </c>
      <c r="J186" s="1" t="s">
        <v>1179</v>
      </c>
      <c r="K186" s="1" t="s">
        <v>1180</v>
      </c>
      <c r="L186" s="1" t="s">
        <v>1181</v>
      </c>
      <c r="M186" s="1" t="s">
        <v>71</v>
      </c>
      <c r="N186" s="1">
        <v>794</v>
      </c>
      <c r="O186" s="1" t="s">
        <v>1556</v>
      </c>
    </row>
    <row r="187" spans="1:15" x14ac:dyDescent="0.15">
      <c r="A187" s="1">
        <v>179</v>
      </c>
      <c r="B187" s="1">
        <v>188</v>
      </c>
      <c r="C187" s="1" t="s">
        <v>281</v>
      </c>
      <c r="D187" s="1" t="s">
        <v>1025</v>
      </c>
      <c r="E187" s="1" t="s">
        <v>1182</v>
      </c>
      <c r="F187" s="1" t="b">
        <v>1</v>
      </c>
      <c r="G187" s="1">
        <v>179</v>
      </c>
      <c r="H187" s="1" t="s">
        <v>1183</v>
      </c>
      <c r="I187" s="1" t="s">
        <v>1184</v>
      </c>
      <c r="J187" s="1" t="s">
        <v>1185</v>
      </c>
      <c r="K187" s="1" t="s">
        <v>1186</v>
      </c>
      <c r="L187" s="1" t="s">
        <v>1187</v>
      </c>
      <c r="M187" s="1" t="s">
        <v>73</v>
      </c>
      <c r="N187" s="1">
        <v>838</v>
      </c>
      <c r="O187" s="1" t="s">
        <v>1557</v>
      </c>
    </row>
    <row r="188" spans="1:15" x14ac:dyDescent="0.15">
      <c r="A188" s="1">
        <v>180</v>
      </c>
      <c r="B188" s="1">
        <v>189</v>
      </c>
      <c r="C188" s="1" t="s">
        <v>281</v>
      </c>
      <c r="D188" s="1" t="s">
        <v>1025</v>
      </c>
      <c r="E188" s="1" t="s">
        <v>1188</v>
      </c>
      <c r="F188" s="1" t="b">
        <v>1</v>
      </c>
      <c r="G188" s="1">
        <v>180</v>
      </c>
      <c r="H188" s="1" t="s">
        <v>1189</v>
      </c>
      <c r="I188" s="1" t="s">
        <v>1190</v>
      </c>
      <c r="J188" s="1" t="s">
        <v>1191</v>
      </c>
      <c r="K188" s="1" t="s">
        <v>1192</v>
      </c>
      <c r="L188" s="1" t="s">
        <v>1193</v>
      </c>
      <c r="M188" s="1" t="s">
        <v>66</v>
      </c>
      <c r="N188" s="1">
        <v>712</v>
      </c>
      <c r="O188" s="1" t="s">
        <v>1558</v>
      </c>
    </row>
    <row r="189" spans="1:15" x14ac:dyDescent="0.15">
      <c r="A189" s="1">
        <v>246</v>
      </c>
      <c r="B189" s="1">
        <v>190</v>
      </c>
      <c r="C189" s="1" t="s">
        <v>447</v>
      </c>
      <c r="D189" s="1" t="s">
        <v>281</v>
      </c>
      <c r="E189" s="1" t="s">
        <v>1725</v>
      </c>
      <c r="F189" s="1" t="b">
        <v>0</v>
      </c>
      <c r="I189" s="1" t="s">
        <v>1726</v>
      </c>
      <c r="J189" s="1" t="s">
        <v>1727</v>
      </c>
      <c r="K189" s="1" t="s">
        <v>1728</v>
      </c>
      <c r="L189" s="1" t="s">
        <v>1729</v>
      </c>
    </row>
    <row r="190" spans="1:15" x14ac:dyDescent="0.15">
      <c r="A190" s="1">
        <v>33</v>
      </c>
      <c r="B190" s="1">
        <v>191</v>
      </c>
      <c r="C190" s="1" t="s">
        <v>281</v>
      </c>
      <c r="D190" s="1" t="s">
        <v>148</v>
      </c>
      <c r="E190" s="1" t="s">
        <v>319</v>
      </c>
      <c r="F190" s="1" t="b">
        <v>1</v>
      </c>
      <c r="G190" s="1">
        <v>33</v>
      </c>
      <c r="H190" s="1" t="s">
        <v>320</v>
      </c>
      <c r="I190" s="1" t="s">
        <v>321</v>
      </c>
      <c r="J190" s="1" t="s">
        <v>322</v>
      </c>
      <c r="K190" s="1" t="s">
        <v>323</v>
      </c>
      <c r="L190" s="1" t="s">
        <v>324</v>
      </c>
      <c r="M190" s="1" t="s">
        <v>68</v>
      </c>
      <c r="N190" s="1">
        <v>507</v>
      </c>
      <c r="O190" s="1" t="s">
        <v>1450</v>
      </c>
    </row>
    <row r="191" spans="1:15" x14ac:dyDescent="0.15">
      <c r="A191" s="1">
        <v>26</v>
      </c>
      <c r="B191" s="1">
        <v>192</v>
      </c>
      <c r="C191" s="1" t="s">
        <v>281</v>
      </c>
      <c r="D191" s="1" t="s">
        <v>148</v>
      </c>
      <c r="E191" s="1" t="s">
        <v>288</v>
      </c>
      <c r="F191" s="1" t="b">
        <v>1</v>
      </c>
      <c r="G191" s="1">
        <v>26</v>
      </c>
      <c r="H191" s="1" t="s">
        <v>289</v>
      </c>
      <c r="I191" s="1" t="s">
        <v>290</v>
      </c>
      <c r="J191" s="1" t="s">
        <v>291</v>
      </c>
      <c r="K191" s="1" t="s">
        <v>292</v>
      </c>
      <c r="L191" s="1" t="s">
        <v>293</v>
      </c>
      <c r="M191" s="1" t="s">
        <v>62</v>
      </c>
      <c r="N191" s="1">
        <v>298</v>
      </c>
      <c r="O191" s="1" t="s">
        <v>1395</v>
      </c>
    </row>
    <row r="192" spans="1:15" x14ac:dyDescent="0.15">
      <c r="A192" s="1">
        <v>34</v>
      </c>
      <c r="B192" s="1">
        <v>193</v>
      </c>
      <c r="C192" s="1" t="s">
        <v>281</v>
      </c>
      <c r="D192" s="1" t="s">
        <v>148</v>
      </c>
      <c r="E192" s="1" t="s">
        <v>325</v>
      </c>
      <c r="F192" s="1" t="b">
        <v>1</v>
      </c>
      <c r="G192" s="1">
        <v>34</v>
      </c>
      <c r="H192" s="1" t="s">
        <v>326</v>
      </c>
      <c r="I192" s="1" t="s">
        <v>327</v>
      </c>
      <c r="J192" s="1" t="s">
        <v>328</v>
      </c>
      <c r="K192" s="1" t="s">
        <v>329</v>
      </c>
      <c r="L192" s="1" t="s">
        <v>330</v>
      </c>
      <c r="M192" s="1" t="s">
        <v>55</v>
      </c>
      <c r="N192" s="1">
        <v>218</v>
      </c>
      <c r="O192" s="1" t="s">
        <v>1451</v>
      </c>
    </row>
    <row r="193" spans="1:15" x14ac:dyDescent="0.15">
      <c r="A193" s="1">
        <v>247</v>
      </c>
      <c r="B193" s="1">
        <v>194</v>
      </c>
      <c r="C193" s="1" t="s">
        <v>281</v>
      </c>
      <c r="D193" s="1" t="s">
        <v>281</v>
      </c>
      <c r="E193" s="1" t="s">
        <v>1730</v>
      </c>
      <c r="F193" s="1" t="b">
        <v>0</v>
      </c>
      <c r="I193" s="1" t="s">
        <v>1731</v>
      </c>
      <c r="J193" s="1" t="s">
        <v>1732</v>
      </c>
      <c r="K193" s="1" t="s">
        <v>1733</v>
      </c>
      <c r="L193" s="1" t="s">
        <v>1734</v>
      </c>
    </row>
    <row r="194" spans="1:15" x14ac:dyDescent="0.15">
      <c r="A194" s="1">
        <v>90</v>
      </c>
      <c r="B194" s="1">
        <v>195</v>
      </c>
      <c r="C194" s="1" t="s">
        <v>281</v>
      </c>
      <c r="D194" s="1" t="s">
        <v>472</v>
      </c>
      <c r="E194" s="1" t="s">
        <v>655</v>
      </c>
      <c r="F194" s="1" t="b">
        <v>1</v>
      </c>
      <c r="G194" s="1">
        <v>90</v>
      </c>
      <c r="H194" s="1" t="s">
        <v>656</v>
      </c>
      <c r="I194" s="1" t="s">
        <v>657</v>
      </c>
      <c r="J194" s="1" t="s">
        <v>658</v>
      </c>
      <c r="K194" s="1" t="s">
        <v>659</v>
      </c>
      <c r="L194" s="1" t="s">
        <v>660</v>
      </c>
      <c r="M194" s="1" t="s">
        <v>97</v>
      </c>
      <c r="N194" s="1">
        <v>1072</v>
      </c>
      <c r="O194" s="1" t="s">
        <v>1394</v>
      </c>
    </row>
    <row r="195" spans="1:15" x14ac:dyDescent="0.15">
      <c r="A195" s="1">
        <v>94</v>
      </c>
      <c r="B195" s="1">
        <v>198</v>
      </c>
      <c r="C195" s="1" t="s">
        <v>281</v>
      </c>
      <c r="D195" s="1" t="s">
        <v>472</v>
      </c>
      <c r="E195" s="1" t="s">
        <v>679</v>
      </c>
      <c r="F195" s="1" t="b">
        <v>1</v>
      </c>
      <c r="G195" s="1">
        <v>94</v>
      </c>
      <c r="H195" s="1" t="s">
        <v>680</v>
      </c>
      <c r="I195" s="1" t="s">
        <v>681</v>
      </c>
      <c r="J195" s="1" t="s">
        <v>682</v>
      </c>
      <c r="K195" s="1" t="s">
        <v>683</v>
      </c>
      <c r="L195" s="1" t="s">
        <v>684</v>
      </c>
      <c r="M195" s="1" t="s">
        <v>64</v>
      </c>
      <c r="N195" s="1">
        <v>371</v>
      </c>
      <c r="O195" s="1" t="s">
        <v>1497</v>
      </c>
    </row>
    <row r="196" spans="1:15" x14ac:dyDescent="0.15">
      <c r="A196" s="1">
        <v>248</v>
      </c>
      <c r="B196" s="1">
        <v>200</v>
      </c>
      <c r="C196" s="1" t="s">
        <v>281</v>
      </c>
      <c r="D196" s="1" t="s">
        <v>281</v>
      </c>
      <c r="E196" s="1" t="s">
        <v>1735</v>
      </c>
      <c r="F196" s="1" t="b">
        <v>0</v>
      </c>
      <c r="I196" s="1" t="s">
        <v>1736</v>
      </c>
      <c r="J196" s="1" t="s">
        <v>1737</v>
      </c>
      <c r="K196" s="1" t="s">
        <v>1738</v>
      </c>
      <c r="L196" s="1" t="s">
        <v>1739</v>
      </c>
    </row>
    <row r="197" spans="1:15" x14ac:dyDescent="0.15">
      <c r="A197" s="1">
        <v>35</v>
      </c>
      <c r="B197" s="1">
        <v>201</v>
      </c>
      <c r="C197" s="1" t="s">
        <v>281</v>
      </c>
      <c r="D197" s="1" t="s">
        <v>148</v>
      </c>
      <c r="E197" s="1" t="s">
        <v>331</v>
      </c>
      <c r="F197" s="1" t="b">
        <v>1</v>
      </c>
      <c r="G197" s="1">
        <v>35</v>
      </c>
      <c r="H197" s="1" t="s">
        <v>332</v>
      </c>
      <c r="I197" s="1" t="s">
        <v>321</v>
      </c>
      <c r="J197" s="1" t="s">
        <v>333</v>
      </c>
      <c r="K197" s="1" t="s">
        <v>334</v>
      </c>
      <c r="L197" s="1" t="s">
        <v>335</v>
      </c>
      <c r="M197" s="1" t="s">
        <v>265</v>
      </c>
      <c r="N197" s="1">
        <v>28</v>
      </c>
      <c r="O197" s="1" t="s">
        <v>1382</v>
      </c>
    </row>
    <row r="198" spans="1:15" x14ac:dyDescent="0.15">
      <c r="A198" s="1">
        <v>249</v>
      </c>
      <c r="B198" s="1">
        <v>202</v>
      </c>
      <c r="C198" s="1" t="s">
        <v>281</v>
      </c>
      <c r="D198" s="1" t="s">
        <v>281</v>
      </c>
      <c r="E198" s="1" t="s">
        <v>1740</v>
      </c>
      <c r="F198" s="1" t="b">
        <v>0</v>
      </c>
      <c r="I198" s="1" t="s">
        <v>1741</v>
      </c>
      <c r="J198" s="1" t="s">
        <v>1742</v>
      </c>
    </row>
    <row r="199" spans="1:15" x14ac:dyDescent="0.15">
      <c r="A199" s="1">
        <v>250</v>
      </c>
      <c r="B199" s="1">
        <v>203</v>
      </c>
      <c r="C199" s="1" t="s">
        <v>281</v>
      </c>
      <c r="D199" s="1" t="s">
        <v>281</v>
      </c>
      <c r="E199" s="1" t="s">
        <v>1743</v>
      </c>
      <c r="F199" s="1" t="b">
        <v>0</v>
      </c>
      <c r="I199" s="1" t="s">
        <v>1744</v>
      </c>
      <c r="J199" s="1" t="s">
        <v>1745</v>
      </c>
      <c r="K199" s="1" t="s">
        <v>1746</v>
      </c>
      <c r="L199" s="1" t="s">
        <v>1747</v>
      </c>
    </row>
    <row r="200" spans="1:15" x14ac:dyDescent="0.15">
      <c r="A200" s="1">
        <v>251</v>
      </c>
      <c r="B200" s="1">
        <v>204</v>
      </c>
      <c r="C200" s="1" t="s">
        <v>281</v>
      </c>
      <c r="D200" s="1" t="s">
        <v>281</v>
      </c>
      <c r="E200" s="1" t="s">
        <v>1748</v>
      </c>
      <c r="F200" s="1" t="b">
        <v>0</v>
      </c>
      <c r="I200" s="1" t="s">
        <v>315</v>
      </c>
      <c r="J200" s="1" t="s">
        <v>1749</v>
      </c>
      <c r="K200" s="1" t="s">
        <v>1750</v>
      </c>
      <c r="L200" s="1" t="s">
        <v>1751</v>
      </c>
    </row>
    <row r="201" spans="1:15" x14ac:dyDescent="0.15">
      <c r="A201" s="1">
        <v>252</v>
      </c>
      <c r="B201" s="1">
        <v>205</v>
      </c>
      <c r="C201" s="1" t="s">
        <v>281</v>
      </c>
      <c r="D201" s="1" t="s">
        <v>281</v>
      </c>
      <c r="E201" s="1" t="s">
        <v>1752</v>
      </c>
      <c r="F201" s="1" t="b">
        <v>0</v>
      </c>
      <c r="I201" s="1" t="s">
        <v>1753</v>
      </c>
      <c r="J201" s="1" t="s">
        <v>1754</v>
      </c>
      <c r="K201" s="1" t="s">
        <v>1755</v>
      </c>
      <c r="L201" s="1" t="s">
        <v>1756</v>
      </c>
    </row>
    <row r="202" spans="1:15" x14ac:dyDescent="0.15">
      <c r="A202" s="1">
        <v>253</v>
      </c>
      <c r="B202" s="1">
        <v>206</v>
      </c>
      <c r="C202" s="1" t="s">
        <v>281</v>
      </c>
      <c r="D202" s="1" t="s">
        <v>281</v>
      </c>
      <c r="E202" s="1" t="s">
        <v>1757</v>
      </c>
      <c r="F202" s="1" t="b">
        <v>0</v>
      </c>
      <c r="I202" s="1" t="s">
        <v>1758</v>
      </c>
      <c r="J202" s="1" t="s">
        <v>1759</v>
      </c>
      <c r="K202" s="1" t="s">
        <v>1760</v>
      </c>
      <c r="L202" s="1" t="s">
        <v>1761</v>
      </c>
    </row>
    <row r="203" spans="1:15" x14ac:dyDescent="0.15">
      <c r="A203" s="1">
        <v>254</v>
      </c>
      <c r="B203" s="1">
        <v>207</v>
      </c>
      <c r="C203" s="1" t="s">
        <v>281</v>
      </c>
      <c r="D203" s="1" t="s">
        <v>281</v>
      </c>
      <c r="E203" s="1" t="s">
        <v>1762</v>
      </c>
      <c r="F203" s="1" t="b">
        <v>0</v>
      </c>
      <c r="I203" s="1" t="s">
        <v>1620</v>
      </c>
      <c r="J203" s="1" t="s">
        <v>1763</v>
      </c>
      <c r="K203" s="1" t="s">
        <v>1764</v>
      </c>
      <c r="L203" s="1" t="s">
        <v>1765</v>
      </c>
    </row>
    <row r="204" spans="1:15" x14ac:dyDescent="0.15">
      <c r="A204" s="1">
        <v>255</v>
      </c>
      <c r="B204" s="1">
        <v>208</v>
      </c>
      <c r="C204" s="1" t="s">
        <v>281</v>
      </c>
      <c r="D204" s="1" t="s">
        <v>281</v>
      </c>
      <c r="E204" s="1" t="s">
        <v>1766</v>
      </c>
      <c r="F204" s="1" t="b">
        <v>0</v>
      </c>
      <c r="I204" s="1" t="s">
        <v>1767</v>
      </c>
      <c r="J204" s="1" t="s">
        <v>1768</v>
      </c>
      <c r="K204" s="1" t="s">
        <v>1769</v>
      </c>
      <c r="L204" s="1" t="s">
        <v>1770</v>
      </c>
    </row>
    <row r="205" spans="1:15" x14ac:dyDescent="0.15">
      <c r="A205" s="1">
        <v>256</v>
      </c>
      <c r="B205" s="1">
        <v>209</v>
      </c>
      <c r="C205" s="1" t="s">
        <v>281</v>
      </c>
      <c r="D205" s="1" t="s">
        <v>281</v>
      </c>
      <c r="E205" s="1" t="s">
        <v>1771</v>
      </c>
      <c r="F205" s="1" t="b">
        <v>0</v>
      </c>
      <c r="I205" s="1" t="s">
        <v>522</v>
      </c>
      <c r="J205" s="1" t="s">
        <v>1772</v>
      </c>
      <c r="K205" s="1" t="s">
        <v>1773</v>
      </c>
      <c r="L205" s="1" t="s">
        <v>1774</v>
      </c>
    </row>
    <row r="206" spans="1:15" x14ac:dyDescent="0.15">
      <c r="A206" s="1">
        <v>257</v>
      </c>
      <c r="B206" s="1">
        <v>210</v>
      </c>
      <c r="C206" s="1" t="s">
        <v>281</v>
      </c>
      <c r="D206" s="1" t="s">
        <v>281</v>
      </c>
      <c r="E206" s="1" t="s">
        <v>1775</v>
      </c>
      <c r="F206" s="1" t="b">
        <v>0</v>
      </c>
      <c r="I206" s="1" t="s">
        <v>1776</v>
      </c>
      <c r="J206" s="1" t="s">
        <v>1777</v>
      </c>
      <c r="K206" s="1" t="s">
        <v>1778</v>
      </c>
      <c r="L206" s="1" t="s">
        <v>1779</v>
      </c>
    </row>
    <row r="207" spans="1:15" x14ac:dyDescent="0.15">
      <c r="A207" s="1">
        <v>258</v>
      </c>
      <c r="B207" s="1">
        <v>211</v>
      </c>
      <c r="C207" s="1" t="s">
        <v>281</v>
      </c>
      <c r="D207" s="1" t="s">
        <v>281</v>
      </c>
      <c r="E207" s="1" t="s">
        <v>1780</v>
      </c>
      <c r="F207" s="1" t="b">
        <v>0</v>
      </c>
      <c r="I207" s="1" t="s">
        <v>1781</v>
      </c>
      <c r="J207" s="1" t="s">
        <v>1782</v>
      </c>
      <c r="K207" s="1" t="s">
        <v>1783</v>
      </c>
      <c r="L207" s="1" t="s">
        <v>1784</v>
      </c>
    </row>
    <row r="208" spans="1:15" x14ac:dyDescent="0.15">
      <c r="A208" s="1">
        <v>259</v>
      </c>
      <c r="B208" s="1">
        <v>212</v>
      </c>
      <c r="C208" s="1" t="s">
        <v>281</v>
      </c>
      <c r="D208" s="1" t="s">
        <v>281</v>
      </c>
      <c r="E208" s="1" t="s">
        <v>1785</v>
      </c>
      <c r="F208" s="1" t="b">
        <v>0</v>
      </c>
      <c r="I208" s="1" t="s">
        <v>1786</v>
      </c>
      <c r="J208" s="1" t="s">
        <v>1787</v>
      </c>
      <c r="K208" s="1" t="s">
        <v>1788</v>
      </c>
      <c r="L208" s="1" t="s">
        <v>1789</v>
      </c>
    </row>
    <row r="209" spans="1:15" x14ac:dyDescent="0.15">
      <c r="A209" s="1">
        <v>260</v>
      </c>
      <c r="B209" s="1">
        <v>213</v>
      </c>
      <c r="C209" s="1" t="s">
        <v>281</v>
      </c>
      <c r="D209" s="1" t="s">
        <v>281</v>
      </c>
      <c r="E209" s="1" t="s">
        <v>1790</v>
      </c>
      <c r="F209" s="1" t="b">
        <v>0</v>
      </c>
      <c r="I209" s="1" t="s">
        <v>1791</v>
      </c>
      <c r="J209" s="1" t="s">
        <v>1792</v>
      </c>
      <c r="K209" s="1" t="s">
        <v>1793</v>
      </c>
      <c r="L209" s="1" t="s">
        <v>1794</v>
      </c>
    </row>
    <row r="210" spans="1:15" x14ac:dyDescent="0.15">
      <c r="A210" s="1">
        <v>261</v>
      </c>
      <c r="B210" s="1">
        <v>214</v>
      </c>
      <c r="C210" s="1" t="s">
        <v>281</v>
      </c>
      <c r="D210" s="1" t="s">
        <v>281</v>
      </c>
      <c r="E210" s="1" t="s">
        <v>1795</v>
      </c>
      <c r="F210" s="1" t="b">
        <v>0</v>
      </c>
      <c r="I210" s="1" t="s">
        <v>1736</v>
      </c>
      <c r="J210" s="1" t="s">
        <v>1796</v>
      </c>
      <c r="K210" s="1" t="s">
        <v>1797</v>
      </c>
      <c r="L210" s="1" t="s">
        <v>1798</v>
      </c>
    </row>
    <row r="211" spans="1:15" x14ac:dyDescent="0.15">
      <c r="A211" s="1">
        <v>262</v>
      </c>
      <c r="B211" s="1">
        <v>215</v>
      </c>
      <c r="C211" s="1" t="s">
        <v>281</v>
      </c>
      <c r="D211" s="1" t="s">
        <v>281</v>
      </c>
      <c r="E211" s="1" t="s">
        <v>1799</v>
      </c>
      <c r="F211" s="1" t="b">
        <v>0</v>
      </c>
      <c r="I211" s="1" t="s">
        <v>1800</v>
      </c>
      <c r="J211" s="1" t="s">
        <v>1801</v>
      </c>
      <c r="K211" s="1" t="s">
        <v>1802</v>
      </c>
      <c r="L211" s="1" t="s">
        <v>1803</v>
      </c>
    </row>
    <row r="212" spans="1:15" x14ac:dyDescent="0.15">
      <c r="A212" s="1">
        <v>263</v>
      </c>
      <c r="B212" s="1">
        <v>216</v>
      </c>
      <c r="C212" s="1" t="s">
        <v>281</v>
      </c>
      <c r="D212" s="1" t="s">
        <v>281</v>
      </c>
      <c r="E212" s="1" t="s">
        <v>1804</v>
      </c>
      <c r="F212" s="1" t="b">
        <v>0</v>
      </c>
      <c r="I212" s="1" t="s">
        <v>1805</v>
      </c>
      <c r="J212" s="1" t="s">
        <v>1806</v>
      </c>
      <c r="K212" s="1" t="s">
        <v>1807</v>
      </c>
      <c r="L212" s="1" t="s">
        <v>1808</v>
      </c>
    </row>
    <row r="213" spans="1:15" x14ac:dyDescent="0.15">
      <c r="A213" s="1">
        <v>37</v>
      </c>
      <c r="B213" s="1">
        <v>217</v>
      </c>
      <c r="C213" s="1" t="s">
        <v>336</v>
      </c>
      <c r="D213" s="1" t="s">
        <v>148</v>
      </c>
      <c r="E213" s="1" t="s">
        <v>343</v>
      </c>
      <c r="F213" s="1" t="b">
        <v>1</v>
      </c>
      <c r="G213" s="1">
        <v>37</v>
      </c>
      <c r="H213" s="1" t="s">
        <v>344</v>
      </c>
      <c r="I213" s="1" t="s">
        <v>345</v>
      </c>
      <c r="J213" s="1" t="s">
        <v>346</v>
      </c>
      <c r="K213" s="1" t="s">
        <v>347</v>
      </c>
      <c r="L213" s="1" t="s">
        <v>348</v>
      </c>
      <c r="M213" s="1" t="s">
        <v>60</v>
      </c>
      <c r="N213" s="1">
        <v>526</v>
      </c>
    </row>
    <row r="214" spans="1:15" x14ac:dyDescent="0.15">
      <c r="A214" s="1">
        <v>36</v>
      </c>
      <c r="B214" s="1">
        <v>218</v>
      </c>
      <c r="C214" s="1" t="s">
        <v>336</v>
      </c>
      <c r="D214" s="1" t="s">
        <v>148</v>
      </c>
      <c r="E214" s="1" t="s">
        <v>337</v>
      </c>
      <c r="F214" s="1" t="b">
        <v>1</v>
      </c>
      <c r="G214" s="1">
        <v>36</v>
      </c>
      <c r="H214" s="1" t="s">
        <v>338</v>
      </c>
      <c r="I214" s="1" t="s">
        <v>339</v>
      </c>
      <c r="J214" s="1" t="s">
        <v>340</v>
      </c>
      <c r="K214" s="1" t="s">
        <v>341</v>
      </c>
      <c r="L214" s="1" t="s">
        <v>342</v>
      </c>
      <c r="M214" s="1" t="s">
        <v>55</v>
      </c>
      <c r="N214" s="1">
        <v>664</v>
      </c>
      <c r="O214" s="1" t="s">
        <v>1384</v>
      </c>
    </row>
    <row r="215" spans="1:15" x14ac:dyDescent="0.15">
      <c r="A215" s="1">
        <v>58</v>
      </c>
      <c r="B215" s="1">
        <v>219</v>
      </c>
      <c r="C215" s="1" t="s">
        <v>336</v>
      </c>
      <c r="D215" s="1" t="s">
        <v>148</v>
      </c>
      <c r="E215" s="1" t="s">
        <v>466</v>
      </c>
      <c r="F215" s="1" t="b">
        <v>1</v>
      </c>
      <c r="G215" s="1">
        <v>58</v>
      </c>
      <c r="H215" s="1" t="s">
        <v>467</v>
      </c>
      <c r="I215" s="1" t="s">
        <v>468</v>
      </c>
      <c r="J215" s="1" t="s">
        <v>469</v>
      </c>
      <c r="K215" s="1" t="s">
        <v>470</v>
      </c>
      <c r="L215" s="1" t="s">
        <v>471</v>
      </c>
      <c r="M215" s="1" t="s">
        <v>55</v>
      </c>
      <c r="N215" s="1">
        <v>500</v>
      </c>
      <c r="O215" s="1" t="s">
        <v>1467</v>
      </c>
    </row>
    <row r="216" spans="1:15" x14ac:dyDescent="0.15">
      <c r="A216" s="1">
        <v>54</v>
      </c>
      <c r="B216" s="1">
        <v>220</v>
      </c>
      <c r="C216" s="1" t="s">
        <v>336</v>
      </c>
      <c r="D216" s="1" t="s">
        <v>148</v>
      </c>
      <c r="E216" s="1" t="s">
        <v>441</v>
      </c>
      <c r="F216" s="1" t="b">
        <v>1</v>
      </c>
      <c r="G216" s="1">
        <v>54</v>
      </c>
      <c r="H216" s="1" t="s">
        <v>442</v>
      </c>
      <c r="I216" s="1" t="s">
        <v>351</v>
      </c>
      <c r="J216" s="1" t="s">
        <v>443</v>
      </c>
      <c r="K216" s="1" t="s">
        <v>444</v>
      </c>
      <c r="L216" s="1" t="s">
        <v>445</v>
      </c>
      <c r="M216" s="1" t="s">
        <v>446</v>
      </c>
      <c r="N216" s="1">
        <v>429</v>
      </c>
      <c r="O216" s="1" t="s">
        <v>1463</v>
      </c>
    </row>
    <row r="217" spans="1:15" x14ac:dyDescent="0.15">
      <c r="A217" s="1">
        <v>38</v>
      </c>
      <c r="B217" s="1">
        <v>221</v>
      </c>
      <c r="C217" s="1" t="s">
        <v>336</v>
      </c>
      <c r="D217" s="1" t="s">
        <v>148</v>
      </c>
      <c r="E217" s="1" t="s">
        <v>349</v>
      </c>
      <c r="F217" s="1" t="b">
        <v>1</v>
      </c>
      <c r="G217" s="1">
        <v>38</v>
      </c>
      <c r="H217" s="1" t="s">
        <v>350</v>
      </c>
      <c r="I217" s="1" t="s">
        <v>351</v>
      </c>
      <c r="J217" s="1" t="s">
        <v>352</v>
      </c>
      <c r="K217" s="1" t="s">
        <v>353</v>
      </c>
      <c r="L217" s="1" t="s">
        <v>354</v>
      </c>
      <c r="M217" s="1" t="s">
        <v>58</v>
      </c>
      <c r="N217" s="1">
        <v>418</v>
      </c>
      <c r="O217" s="1" t="s">
        <v>1452</v>
      </c>
    </row>
    <row r="218" spans="1:15" x14ac:dyDescent="0.15">
      <c r="A218" s="1">
        <v>42</v>
      </c>
      <c r="B218" s="1">
        <v>222</v>
      </c>
      <c r="C218" s="1" t="s">
        <v>336</v>
      </c>
      <c r="D218" s="1" t="s">
        <v>148</v>
      </c>
      <c r="E218" s="1" t="s">
        <v>370</v>
      </c>
      <c r="F218" s="1" t="b">
        <v>1</v>
      </c>
      <c r="G218" s="1">
        <v>42</v>
      </c>
      <c r="H218" s="1" t="s">
        <v>371</v>
      </c>
      <c r="I218" s="1" t="s">
        <v>372</v>
      </c>
      <c r="J218" s="1" t="s">
        <v>373</v>
      </c>
      <c r="K218" s="1" t="s">
        <v>374</v>
      </c>
      <c r="L218" s="1" t="s">
        <v>375</v>
      </c>
      <c r="M218" s="1" t="s">
        <v>62</v>
      </c>
      <c r="N218" s="1">
        <v>603</v>
      </c>
      <c r="O218" s="1" t="s">
        <v>1458</v>
      </c>
    </row>
    <row r="219" spans="1:15" x14ac:dyDescent="0.15">
      <c r="A219" s="1">
        <v>39</v>
      </c>
      <c r="B219" s="1">
        <v>223</v>
      </c>
      <c r="C219" s="1" t="s">
        <v>336</v>
      </c>
      <c r="D219" s="1" t="s">
        <v>148</v>
      </c>
      <c r="E219" s="1" t="s">
        <v>355</v>
      </c>
      <c r="F219" s="1" t="b">
        <v>1</v>
      </c>
      <c r="G219" s="1">
        <v>39</v>
      </c>
      <c r="H219" s="1" t="s">
        <v>356</v>
      </c>
      <c r="I219" s="1" t="s">
        <v>357</v>
      </c>
      <c r="J219" s="1" t="s">
        <v>1453</v>
      </c>
      <c r="K219" s="1" t="s">
        <v>358</v>
      </c>
      <c r="L219" s="1" t="s">
        <v>359</v>
      </c>
      <c r="M219" s="1" t="s">
        <v>91</v>
      </c>
      <c r="N219" s="1">
        <v>930</v>
      </c>
      <c r="O219" s="1" t="s">
        <v>1454</v>
      </c>
    </row>
    <row r="220" spans="1:15" x14ac:dyDescent="0.15">
      <c r="A220" s="1">
        <v>52</v>
      </c>
      <c r="B220" s="1">
        <v>224</v>
      </c>
      <c r="C220" s="1" t="s">
        <v>336</v>
      </c>
      <c r="D220" s="1" t="s">
        <v>148</v>
      </c>
      <c r="E220" s="1" t="s">
        <v>429</v>
      </c>
      <c r="F220" s="1" t="b">
        <v>1</v>
      </c>
      <c r="G220" s="1">
        <v>52</v>
      </c>
      <c r="H220" s="1" t="s">
        <v>430</v>
      </c>
      <c r="I220" s="1" t="s">
        <v>431</v>
      </c>
      <c r="J220" s="1" t="s">
        <v>432</v>
      </c>
      <c r="K220" s="1" t="s">
        <v>433</v>
      </c>
      <c r="L220" s="1" t="s">
        <v>434</v>
      </c>
      <c r="M220" s="1" t="s">
        <v>88</v>
      </c>
      <c r="N220" s="1">
        <v>921</v>
      </c>
    </row>
    <row r="221" spans="1:15" x14ac:dyDescent="0.15">
      <c r="A221" s="1">
        <v>40</v>
      </c>
      <c r="B221" s="1">
        <v>225</v>
      </c>
      <c r="C221" s="1" t="s">
        <v>336</v>
      </c>
      <c r="D221" s="1" t="s">
        <v>148</v>
      </c>
      <c r="E221" s="1" t="s">
        <v>360</v>
      </c>
      <c r="F221" s="1" t="b">
        <v>1</v>
      </c>
      <c r="G221" s="1">
        <v>40</v>
      </c>
      <c r="H221" s="1" t="s">
        <v>361</v>
      </c>
      <c r="I221" s="1" t="s">
        <v>362</v>
      </c>
      <c r="J221" s="1" t="s">
        <v>363</v>
      </c>
      <c r="K221" s="1" t="s">
        <v>364</v>
      </c>
      <c r="L221" s="1" t="s">
        <v>365</v>
      </c>
      <c r="M221" s="1" t="s">
        <v>79</v>
      </c>
      <c r="N221" s="1">
        <v>870</v>
      </c>
      <c r="O221" s="1" t="s">
        <v>1398</v>
      </c>
    </row>
    <row r="222" spans="1:15" x14ac:dyDescent="0.15">
      <c r="A222" s="1">
        <v>41</v>
      </c>
      <c r="B222" s="1">
        <v>226</v>
      </c>
      <c r="C222" s="1" t="s">
        <v>336</v>
      </c>
      <c r="D222" s="1" t="s">
        <v>148</v>
      </c>
      <c r="E222" s="1" t="s">
        <v>366</v>
      </c>
      <c r="F222" s="1" t="b">
        <v>1</v>
      </c>
      <c r="G222" s="1">
        <v>41</v>
      </c>
      <c r="H222" s="1" t="s">
        <v>367</v>
      </c>
      <c r="I222" s="1" t="s">
        <v>368</v>
      </c>
      <c r="J222" s="1" t="s">
        <v>369</v>
      </c>
      <c r="K222" s="1" t="s">
        <v>1455</v>
      </c>
      <c r="L222" s="1" t="s">
        <v>1456</v>
      </c>
      <c r="M222" s="1" t="s">
        <v>62</v>
      </c>
      <c r="N222" s="1">
        <v>427</v>
      </c>
      <c r="O222" s="1" t="s">
        <v>1457</v>
      </c>
    </row>
    <row r="223" spans="1:15" x14ac:dyDescent="0.15">
      <c r="A223" s="1">
        <v>43</v>
      </c>
      <c r="B223" s="1">
        <v>227</v>
      </c>
      <c r="C223" s="1" t="s">
        <v>336</v>
      </c>
      <c r="D223" s="1" t="s">
        <v>148</v>
      </c>
      <c r="E223" s="1" t="s">
        <v>376</v>
      </c>
      <c r="F223" s="1" t="b">
        <v>1</v>
      </c>
      <c r="G223" s="1">
        <v>43</v>
      </c>
      <c r="H223" s="1" t="s">
        <v>377</v>
      </c>
      <c r="I223" s="1" t="s">
        <v>378</v>
      </c>
      <c r="J223" s="1" t="s">
        <v>379</v>
      </c>
      <c r="K223" s="1" t="s">
        <v>380</v>
      </c>
      <c r="L223" s="1" t="s">
        <v>381</v>
      </c>
      <c r="M223" s="1" t="s">
        <v>82</v>
      </c>
      <c r="N223" s="1">
        <v>862</v>
      </c>
      <c r="O223" s="1" t="s">
        <v>1415</v>
      </c>
    </row>
    <row r="224" spans="1:15" x14ac:dyDescent="0.15">
      <c r="A224" s="1">
        <v>44</v>
      </c>
      <c r="B224" s="1">
        <v>228</v>
      </c>
      <c r="C224" s="1" t="s">
        <v>336</v>
      </c>
      <c r="D224" s="1" t="s">
        <v>148</v>
      </c>
      <c r="E224" s="1" t="s">
        <v>382</v>
      </c>
      <c r="F224" s="1" t="b">
        <v>1</v>
      </c>
      <c r="G224" s="1">
        <v>44</v>
      </c>
      <c r="H224" s="1" t="s">
        <v>383</v>
      </c>
      <c r="I224" s="1" t="s">
        <v>384</v>
      </c>
      <c r="J224" s="1" t="s">
        <v>385</v>
      </c>
      <c r="K224" s="1" t="s">
        <v>386</v>
      </c>
      <c r="L224" s="1" t="s">
        <v>387</v>
      </c>
      <c r="M224" s="1" t="s">
        <v>82</v>
      </c>
      <c r="N224" s="1">
        <v>647</v>
      </c>
      <c r="O224" s="1" t="s">
        <v>1459</v>
      </c>
    </row>
    <row r="225" spans="1:15" x14ac:dyDescent="0.15">
      <c r="A225" s="1">
        <v>264</v>
      </c>
      <c r="B225" s="1">
        <v>229</v>
      </c>
      <c r="C225" s="1" t="s">
        <v>336</v>
      </c>
      <c r="D225" s="1" t="s">
        <v>336</v>
      </c>
      <c r="E225" s="1" t="s">
        <v>1809</v>
      </c>
      <c r="F225" s="1" t="b">
        <v>0</v>
      </c>
      <c r="I225" s="1" t="s">
        <v>1810</v>
      </c>
      <c r="J225" s="1" t="s">
        <v>1811</v>
      </c>
      <c r="K225" s="1" t="s">
        <v>1812</v>
      </c>
      <c r="L225" s="1" t="s">
        <v>1813</v>
      </c>
    </row>
    <row r="226" spans="1:15" x14ac:dyDescent="0.15">
      <c r="A226" s="1">
        <v>45</v>
      </c>
      <c r="B226" s="1">
        <v>230</v>
      </c>
      <c r="C226" s="1" t="s">
        <v>336</v>
      </c>
      <c r="D226" s="1" t="s">
        <v>148</v>
      </c>
      <c r="E226" s="1" t="s">
        <v>388</v>
      </c>
      <c r="F226" s="1" t="b">
        <v>1</v>
      </c>
      <c r="G226" s="1">
        <v>45</v>
      </c>
      <c r="H226" s="1" t="s">
        <v>389</v>
      </c>
      <c r="I226" s="1" t="s">
        <v>390</v>
      </c>
      <c r="J226" s="1" t="s">
        <v>391</v>
      </c>
      <c r="K226" s="1" t="s">
        <v>392</v>
      </c>
      <c r="L226" s="1" t="s">
        <v>393</v>
      </c>
      <c r="M226" s="1" t="s">
        <v>88</v>
      </c>
      <c r="N226" s="1">
        <v>853</v>
      </c>
      <c r="O226" s="1" t="s">
        <v>1425</v>
      </c>
    </row>
    <row r="227" spans="1:15" x14ac:dyDescent="0.15">
      <c r="A227" s="1">
        <v>46</v>
      </c>
      <c r="B227" s="1">
        <v>231</v>
      </c>
      <c r="C227" s="1" t="s">
        <v>336</v>
      </c>
      <c r="D227" s="1" t="s">
        <v>148</v>
      </c>
      <c r="E227" s="1" t="s">
        <v>394</v>
      </c>
      <c r="F227" s="1" t="b">
        <v>1</v>
      </c>
      <c r="G227" s="1">
        <v>46</v>
      </c>
      <c r="H227" s="1" t="s">
        <v>395</v>
      </c>
      <c r="I227" s="1" t="s">
        <v>396</v>
      </c>
      <c r="J227" s="1" t="s">
        <v>397</v>
      </c>
      <c r="K227" s="1" t="s">
        <v>398</v>
      </c>
      <c r="L227" s="1" t="s">
        <v>399</v>
      </c>
      <c r="M227" s="1" t="s">
        <v>94</v>
      </c>
      <c r="N227" s="1">
        <v>1038</v>
      </c>
      <c r="O227" s="1" t="s">
        <v>1387</v>
      </c>
    </row>
    <row r="228" spans="1:15" x14ac:dyDescent="0.15">
      <c r="A228" s="1">
        <v>51</v>
      </c>
      <c r="B228" s="1">
        <v>232</v>
      </c>
      <c r="C228" s="1" t="s">
        <v>336</v>
      </c>
      <c r="D228" s="1" t="s">
        <v>148</v>
      </c>
      <c r="E228" s="1" t="s">
        <v>423</v>
      </c>
      <c r="F228" s="1" t="b">
        <v>1</v>
      </c>
      <c r="G228" s="1">
        <v>51</v>
      </c>
      <c r="H228" s="1" t="s">
        <v>424</v>
      </c>
      <c r="I228" s="1" t="s">
        <v>425</v>
      </c>
      <c r="J228" s="1" t="s">
        <v>426</v>
      </c>
      <c r="K228" s="1" t="s">
        <v>427</v>
      </c>
      <c r="L228" s="1" t="s">
        <v>428</v>
      </c>
      <c r="M228" s="1" t="s">
        <v>103</v>
      </c>
      <c r="N228" s="1">
        <v>1086</v>
      </c>
      <c r="O228" s="1" t="s">
        <v>1423</v>
      </c>
    </row>
    <row r="229" spans="1:15" x14ac:dyDescent="0.15">
      <c r="A229" s="1">
        <v>56</v>
      </c>
      <c r="B229" s="1">
        <v>233</v>
      </c>
      <c r="C229" s="1" t="s">
        <v>336</v>
      </c>
      <c r="D229" s="1" t="s">
        <v>148</v>
      </c>
      <c r="E229" s="1" t="s">
        <v>454</v>
      </c>
      <c r="F229" s="1" t="b">
        <v>1</v>
      </c>
      <c r="G229" s="1">
        <v>56</v>
      </c>
      <c r="H229" s="1" t="s">
        <v>455</v>
      </c>
      <c r="I229" s="1" t="s">
        <v>456</v>
      </c>
      <c r="J229" s="1" t="s">
        <v>457</v>
      </c>
      <c r="K229" s="1" t="s">
        <v>458</v>
      </c>
      <c r="L229" s="1" t="s">
        <v>459</v>
      </c>
      <c r="M229" s="1" t="s">
        <v>76</v>
      </c>
      <c r="N229" s="1">
        <v>710</v>
      </c>
      <c r="O229" s="1" t="s">
        <v>1465</v>
      </c>
    </row>
    <row r="230" spans="1:15" x14ac:dyDescent="0.15">
      <c r="A230" s="1">
        <v>47</v>
      </c>
      <c r="B230" s="1">
        <v>234</v>
      </c>
      <c r="C230" s="1" t="s">
        <v>336</v>
      </c>
      <c r="D230" s="1" t="s">
        <v>148</v>
      </c>
      <c r="E230" s="1" t="s">
        <v>400</v>
      </c>
      <c r="F230" s="1" t="b">
        <v>1</v>
      </c>
      <c r="G230" s="1">
        <v>47</v>
      </c>
      <c r="H230" s="1" t="s">
        <v>401</v>
      </c>
      <c r="I230" s="1" t="s">
        <v>402</v>
      </c>
      <c r="J230" s="1" t="s">
        <v>403</v>
      </c>
      <c r="K230" s="1" t="s">
        <v>404</v>
      </c>
      <c r="L230" s="1" t="s">
        <v>405</v>
      </c>
      <c r="M230" s="1" t="s">
        <v>103</v>
      </c>
      <c r="N230" s="1">
        <v>1234</v>
      </c>
      <c r="O230" s="1" t="s">
        <v>1460</v>
      </c>
    </row>
    <row r="231" spans="1:15" x14ac:dyDescent="0.15">
      <c r="A231" s="1">
        <v>53</v>
      </c>
      <c r="B231" s="1">
        <v>235</v>
      </c>
      <c r="C231" s="1" t="s">
        <v>336</v>
      </c>
      <c r="D231" s="1" t="s">
        <v>148</v>
      </c>
      <c r="E231" s="1" t="s">
        <v>435</v>
      </c>
      <c r="F231" s="1" t="b">
        <v>1</v>
      </c>
      <c r="G231" s="1">
        <v>53</v>
      </c>
      <c r="H231" s="1" t="s">
        <v>436</v>
      </c>
      <c r="I231" s="1" t="s">
        <v>437</v>
      </c>
      <c r="J231" s="1" t="s">
        <v>438</v>
      </c>
      <c r="K231" s="1" t="s">
        <v>439</v>
      </c>
      <c r="L231" s="1" t="s">
        <v>440</v>
      </c>
      <c r="M231" s="1" t="s">
        <v>100</v>
      </c>
      <c r="N231" s="1">
        <v>1016</v>
      </c>
      <c r="O231" s="1" t="s">
        <v>1427</v>
      </c>
    </row>
    <row r="232" spans="1:15" x14ac:dyDescent="0.15">
      <c r="A232" s="1">
        <v>265</v>
      </c>
      <c r="B232" s="1">
        <v>236</v>
      </c>
      <c r="C232" s="1" t="s">
        <v>336</v>
      </c>
      <c r="D232" s="1" t="s">
        <v>336</v>
      </c>
      <c r="E232" s="1" t="s">
        <v>1814</v>
      </c>
      <c r="F232" s="1" t="b">
        <v>0</v>
      </c>
      <c r="I232" s="1" t="s">
        <v>1815</v>
      </c>
      <c r="J232" s="1" t="s">
        <v>1816</v>
      </c>
      <c r="K232" s="1" t="s">
        <v>1817</v>
      </c>
      <c r="L232" s="1" t="s">
        <v>1818</v>
      </c>
    </row>
    <row r="233" spans="1:15" x14ac:dyDescent="0.15">
      <c r="A233" s="1">
        <v>48</v>
      </c>
      <c r="B233" s="1">
        <v>237</v>
      </c>
      <c r="C233" s="1" t="s">
        <v>336</v>
      </c>
      <c r="D233" s="1" t="s">
        <v>148</v>
      </c>
      <c r="E233" s="1" t="s">
        <v>406</v>
      </c>
      <c r="F233" s="1" t="b">
        <v>1</v>
      </c>
      <c r="G233" s="1">
        <v>48</v>
      </c>
      <c r="H233" s="1" t="s">
        <v>407</v>
      </c>
      <c r="I233" s="1" t="s">
        <v>408</v>
      </c>
      <c r="J233" s="1" t="s">
        <v>409</v>
      </c>
      <c r="K233" s="1" t="s">
        <v>410</v>
      </c>
      <c r="L233" s="1" t="s">
        <v>411</v>
      </c>
      <c r="M233" s="1" t="s">
        <v>66</v>
      </c>
      <c r="N233" s="1">
        <v>714</v>
      </c>
      <c r="O233" s="1" t="s">
        <v>1368</v>
      </c>
    </row>
    <row r="234" spans="1:15" x14ac:dyDescent="0.15">
      <c r="A234" s="1">
        <v>57</v>
      </c>
      <c r="B234" s="1">
        <v>238</v>
      </c>
      <c r="C234" s="1" t="s">
        <v>336</v>
      </c>
      <c r="D234" s="1" t="s">
        <v>148</v>
      </c>
      <c r="E234" s="1" t="s">
        <v>460</v>
      </c>
      <c r="F234" s="1" t="b">
        <v>1</v>
      </c>
      <c r="G234" s="1">
        <v>57</v>
      </c>
      <c r="H234" s="1" t="s">
        <v>461</v>
      </c>
      <c r="I234" s="1" t="s">
        <v>462</v>
      </c>
      <c r="J234" s="1" t="s">
        <v>463</v>
      </c>
      <c r="K234" s="1" t="s">
        <v>464</v>
      </c>
      <c r="L234" s="1" t="s">
        <v>465</v>
      </c>
      <c r="M234" s="1" t="s">
        <v>97</v>
      </c>
      <c r="N234" s="1">
        <v>1133</v>
      </c>
      <c r="O234" s="1" t="s">
        <v>1466</v>
      </c>
    </row>
    <row r="235" spans="1:15" x14ac:dyDescent="0.15">
      <c r="A235" s="1">
        <v>49</v>
      </c>
      <c r="B235" s="1">
        <v>239</v>
      </c>
      <c r="C235" s="1" t="s">
        <v>336</v>
      </c>
      <c r="D235" s="1" t="s">
        <v>148</v>
      </c>
      <c r="E235" s="1" t="s">
        <v>412</v>
      </c>
      <c r="F235" s="1" t="b">
        <v>1</v>
      </c>
      <c r="G235" s="1">
        <v>49</v>
      </c>
      <c r="H235" s="1" t="s">
        <v>413</v>
      </c>
      <c r="I235" s="1" t="s">
        <v>211</v>
      </c>
      <c r="J235" s="1" t="s">
        <v>414</v>
      </c>
      <c r="K235" s="1" t="s">
        <v>415</v>
      </c>
      <c r="L235" s="1" t="s">
        <v>416</v>
      </c>
      <c r="M235" s="1" t="s">
        <v>82</v>
      </c>
      <c r="N235" s="1">
        <v>802</v>
      </c>
      <c r="O235" s="1" t="s">
        <v>1461</v>
      </c>
    </row>
    <row r="236" spans="1:15" x14ac:dyDescent="0.15">
      <c r="A236" s="1">
        <v>266</v>
      </c>
      <c r="B236" s="1">
        <v>240</v>
      </c>
      <c r="C236" s="1" t="s">
        <v>336</v>
      </c>
      <c r="D236" s="1" t="s">
        <v>336</v>
      </c>
      <c r="E236" s="1" t="s">
        <v>1819</v>
      </c>
      <c r="F236" s="1" t="b">
        <v>0</v>
      </c>
      <c r="I236" s="1" t="s">
        <v>1820</v>
      </c>
      <c r="J236" s="1" t="s">
        <v>1821</v>
      </c>
      <c r="K236" s="1" t="s">
        <v>1822</v>
      </c>
      <c r="L236" s="1" t="s">
        <v>1823</v>
      </c>
    </row>
    <row r="237" spans="1:15" x14ac:dyDescent="0.15">
      <c r="A237" s="1">
        <v>50</v>
      </c>
      <c r="B237" s="1">
        <v>241</v>
      </c>
      <c r="C237" s="1" t="s">
        <v>336</v>
      </c>
      <c r="D237" s="1" t="s">
        <v>148</v>
      </c>
      <c r="E237" s="1" t="s">
        <v>417</v>
      </c>
      <c r="F237" s="1" t="b">
        <v>1</v>
      </c>
      <c r="G237" s="1">
        <v>50</v>
      </c>
      <c r="H237" s="1" t="s">
        <v>418</v>
      </c>
      <c r="I237" s="1" t="s">
        <v>419</v>
      </c>
      <c r="J237" s="1" t="s">
        <v>420</v>
      </c>
      <c r="K237" s="1" t="s">
        <v>421</v>
      </c>
      <c r="L237" s="1" t="s">
        <v>422</v>
      </c>
      <c r="M237" s="1" t="s">
        <v>82</v>
      </c>
      <c r="N237" s="1">
        <v>842</v>
      </c>
      <c r="O237" s="1" t="s">
        <v>1462</v>
      </c>
    </row>
    <row r="238" spans="1:15" x14ac:dyDescent="0.15">
      <c r="A238" s="1">
        <v>102</v>
      </c>
      <c r="B238" s="1">
        <v>242</v>
      </c>
      <c r="C238" s="1" t="s">
        <v>336</v>
      </c>
      <c r="D238" s="1" t="s">
        <v>472</v>
      </c>
      <c r="E238" s="1" t="s">
        <v>727</v>
      </c>
      <c r="F238" s="1" t="b">
        <v>1</v>
      </c>
      <c r="G238" s="1">
        <v>102</v>
      </c>
      <c r="H238" s="1" t="s">
        <v>728</v>
      </c>
      <c r="I238" s="1" t="s">
        <v>729</v>
      </c>
      <c r="J238" s="1" t="s">
        <v>730</v>
      </c>
      <c r="K238" s="1" t="s">
        <v>731</v>
      </c>
      <c r="L238" s="1" t="s">
        <v>732</v>
      </c>
      <c r="M238" s="1" t="s">
        <v>85</v>
      </c>
      <c r="N238" s="1">
        <v>795</v>
      </c>
      <c r="O238" s="1" t="s">
        <v>1502</v>
      </c>
    </row>
    <row r="239" spans="1:15" x14ac:dyDescent="0.15">
      <c r="A239" s="1">
        <v>107</v>
      </c>
      <c r="B239" s="1">
        <v>243</v>
      </c>
      <c r="C239" s="1" t="s">
        <v>336</v>
      </c>
      <c r="D239" s="1" t="s">
        <v>472</v>
      </c>
      <c r="E239" s="1" t="s">
        <v>757</v>
      </c>
      <c r="F239" s="1" t="b">
        <v>1</v>
      </c>
      <c r="G239" s="1">
        <v>107</v>
      </c>
      <c r="H239" s="1" t="s">
        <v>758</v>
      </c>
      <c r="I239" s="1" t="s">
        <v>759</v>
      </c>
      <c r="J239" s="1" t="s">
        <v>760</v>
      </c>
      <c r="K239" s="1" t="s">
        <v>761</v>
      </c>
      <c r="L239" s="1" t="s">
        <v>762</v>
      </c>
      <c r="M239" s="1" t="s">
        <v>446</v>
      </c>
      <c r="N239" s="1">
        <v>233</v>
      </c>
      <c r="O239" s="1" t="s">
        <v>1378</v>
      </c>
    </row>
    <row r="240" spans="1:15" x14ac:dyDescent="0.15">
      <c r="A240" s="1">
        <v>95</v>
      </c>
      <c r="B240" s="1">
        <v>244</v>
      </c>
      <c r="C240" s="1" t="s">
        <v>336</v>
      </c>
      <c r="D240" s="1" t="s">
        <v>472</v>
      </c>
      <c r="E240" s="1" t="s">
        <v>685</v>
      </c>
      <c r="F240" s="1" t="b">
        <v>0</v>
      </c>
      <c r="G240" s="1">
        <v>95</v>
      </c>
      <c r="H240" s="1" t="s">
        <v>686</v>
      </c>
      <c r="I240" s="1" t="s">
        <v>687</v>
      </c>
      <c r="J240" s="1" t="s">
        <v>688</v>
      </c>
      <c r="K240" s="1" t="s">
        <v>689</v>
      </c>
      <c r="L240" s="1" t="s">
        <v>690</v>
      </c>
      <c r="M240" s="1" t="s">
        <v>94</v>
      </c>
      <c r="N240" s="1">
        <v>987</v>
      </c>
      <c r="O240" s="1" t="s">
        <v>1498</v>
      </c>
    </row>
    <row r="241" spans="1:15" x14ac:dyDescent="0.15">
      <c r="A241" s="1">
        <v>209</v>
      </c>
      <c r="B241" s="1">
        <v>245</v>
      </c>
      <c r="C241" s="1" t="s">
        <v>336</v>
      </c>
      <c r="D241" s="1" t="s">
        <v>472</v>
      </c>
      <c r="E241" s="1" t="s">
        <v>1581</v>
      </c>
      <c r="F241" s="1" t="b">
        <v>1</v>
      </c>
      <c r="G241" s="1">
        <v>209</v>
      </c>
      <c r="H241" s="1" t="s">
        <v>1582</v>
      </c>
      <c r="I241" s="1" t="s">
        <v>1583</v>
      </c>
      <c r="J241" s="1" t="s">
        <v>1584</v>
      </c>
      <c r="K241" s="1" t="s">
        <v>1585</v>
      </c>
      <c r="L241" s="1" t="s">
        <v>1586</v>
      </c>
      <c r="M241" s="1" t="s">
        <v>55</v>
      </c>
      <c r="N241" s="1">
        <v>326</v>
      </c>
      <c r="O241" s="1" t="s">
        <v>1587</v>
      </c>
    </row>
    <row r="242" spans="1:15" x14ac:dyDescent="0.15">
      <c r="A242" s="1">
        <v>96</v>
      </c>
      <c r="B242" s="1">
        <v>246</v>
      </c>
      <c r="C242" s="1" t="s">
        <v>336</v>
      </c>
      <c r="D242" s="1" t="s">
        <v>148</v>
      </c>
      <c r="E242" s="1" t="s">
        <v>691</v>
      </c>
      <c r="F242" s="1" t="b">
        <v>1</v>
      </c>
      <c r="G242" s="1">
        <v>96</v>
      </c>
      <c r="H242" s="1" t="s">
        <v>692</v>
      </c>
      <c r="I242" s="1" t="s">
        <v>693</v>
      </c>
      <c r="J242" s="1" t="s">
        <v>694</v>
      </c>
      <c r="K242" s="1" t="s">
        <v>695</v>
      </c>
      <c r="L242" s="1" t="s">
        <v>696</v>
      </c>
      <c r="M242" s="1" t="s">
        <v>58</v>
      </c>
      <c r="N242" s="1">
        <v>369</v>
      </c>
      <c r="O242" s="1" t="s">
        <v>1376</v>
      </c>
    </row>
    <row r="243" spans="1:15" x14ac:dyDescent="0.15">
      <c r="A243" s="1">
        <v>97</v>
      </c>
      <c r="B243" s="1">
        <v>247</v>
      </c>
      <c r="C243" s="1" t="s">
        <v>336</v>
      </c>
      <c r="D243" s="1" t="s">
        <v>472</v>
      </c>
      <c r="E243" s="1" t="s">
        <v>697</v>
      </c>
      <c r="F243" s="1" t="b">
        <v>1</v>
      </c>
      <c r="G243" s="1">
        <v>97</v>
      </c>
      <c r="H243" s="1" t="s">
        <v>698</v>
      </c>
      <c r="I243" s="1" t="s">
        <v>699</v>
      </c>
      <c r="J243" s="1" t="s">
        <v>700</v>
      </c>
      <c r="K243" s="1" t="s">
        <v>701</v>
      </c>
      <c r="L243" s="1" t="s">
        <v>702</v>
      </c>
      <c r="M243" s="1" t="s">
        <v>55</v>
      </c>
      <c r="N243" s="1">
        <v>616</v>
      </c>
      <c r="O243" s="1" t="s">
        <v>1499</v>
      </c>
    </row>
    <row r="244" spans="1:15" x14ac:dyDescent="0.15">
      <c r="A244" s="1">
        <v>105</v>
      </c>
      <c r="B244" s="1">
        <v>248</v>
      </c>
      <c r="C244" s="1" t="s">
        <v>336</v>
      </c>
      <c r="D244" s="1" t="s">
        <v>472</v>
      </c>
      <c r="E244" s="1" t="s">
        <v>745</v>
      </c>
      <c r="F244" s="1" t="b">
        <v>1</v>
      </c>
      <c r="G244" s="1">
        <v>105</v>
      </c>
      <c r="H244" s="1" t="s">
        <v>746</v>
      </c>
      <c r="I244" s="1" t="s">
        <v>747</v>
      </c>
      <c r="J244" s="1" t="s">
        <v>748</v>
      </c>
      <c r="K244" s="1" t="s">
        <v>749</v>
      </c>
      <c r="L244" s="1" t="s">
        <v>750</v>
      </c>
      <c r="M244" s="1" t="s">
        <v>446</v>
      </c>
      <c r="N244" s="1">
        <v>413</v>
      </c>
      <c r="O244" s="1" t="s">
        <v>1503</v>
      </c>
    </row>
    <row r="245" spans="1:15" x14ac:dyDescent="0.15">
      <c r="A245" s="1">
        <v>98</v>
      </c>
      <c r="B245" s="1">
        <v>249</v>
      </c>
      <c r="C245" s="1" t="s">
        <v>336</v>
      </c>
      <c r="D245" s="1" t="s">
        <v>472</v>
      </c>
      <c r="E245" s="1" t="s">
        <v>703</v>
      </c>
      <c r="F245" s="1" t="b">
        <v>1</v>
      </c>
      <c r="G245" s="1">
        <v>98</v>
      </c>
      <c r="H245" s="1" t="s">
        <v>704</v>
      </c>
      <c r="I245" s="1" t="s">
        <v>705</v>
      </c>
      <c r="J245" s="1" t="s">
        <v>706</v>
      </c>
      <c r="K245" s="1" t="s">
        <v>707</v>
      </c>
      <c r="L245" s="1" t="s">
        <v>708</v>
      </c>
      <c r="M245" s="1" t="s">
        <v>91</v>
      </c>
      <c r="N245" s="1">
        <v>1144</v>
      </c>
      <c r="O245" s="1" t="s">
        <v>1375</v>
      </c>
    </row>
    <row r="246" spans="1:15" x14ac:dyDescent="0.15">
      <c r="A246" s="1">
        <v>99</v>
      </c>
      <c r="B246" s="1">
        <v>250</v>
      </c>
      <c r="C246" s="1" t="s">
        <v>336</v>
      </c>
      <c r="D246" s="1" t="s">
        <v>472</v>
      </c>
      <c r="E246" s="1" t="s">
        <v>709</v>
      </c>
      <c r="F246" s="1" t="b">
        <v>1</v>
      </c>
      <c r="G246" s="1">
        <v>99</v>
      </c>
      <c r="H246" s="1" t="s">
        <v>710</v>
      </c>
      <c r="I246" s="1" t="s">
        <v>711</v>
      </c>
      <c r="J246" s="1" t="s">
        <v>712</v>
      </c>
      <c r="K246" s="1" t="s">
        <v>713</v>
      </c>
      <c r="L246" s="1" t="s">
        <v>714</v>
      </c>
      <c r="M246" s="1" t="s">
        <v>105</v>
      </c>
      <c r="N246" s="1">
        <v>1128</v>
      </c>
      <c r="O246" s="1" t="s">
        <v>1500</v>
      </c>
    </row>
    <row r="247" spans="1:15" x14ac:dyDescent="0.15">
      <c r="A247" s="1">
        <v>100</v>
      </c>
      <c r="B247" s="1">
        <v>251</v>
      </c>
      <c r="C247" s="1" t="s">
        <v>336</v>
      </c>
      <c r="D247" s="1" t="s">
        <v>472</v>
      </c>
      <c r="E247" s="1" t="s">
        <v>715</v>
      </c>
      <c r="F247" s="1" t="b">
        <v>1</v>
      </c>
      <c r="G247" s="1">
        <v>100</v>
      </c>
      <c r="H247" s="1" t="s">
        <v>716</v>
      </c>
      <c r="I247" s="1" t="s">
        <v>717</v>
      </c>
      <c r="J247" s="1" t="s">
        <v>718</v>
      </c>
      <c r="K247" s="1" t="s">
        <v>719</v>
      </c>
      <c r="L247" s="1" t="s">
        <v>720</v>
      </c>
      <c r="M247" s="1" t="s">
        <v>88</v>
      </c>
      <c r="N247" s="1">
        <v>910</v>
      </c>
      <c r="O247" s="1" t="s">
        <v>1501</v>
      </c>
    </row>
    <row r="248" spans="1:15" x14ac:dyDescent="0.15">
      <c r="A248" s="1">
        <v>101</v>
      </c>
      <c r="B248" s="1">
        <v>252</v>
      </c>
      <c r="C248" s="1" t="s">
        <v>336</v>
      </c>
      <c r="D248" s="1" t="s">
        <v>472</v>
      </c>
      <c r="E248" s="1" t="s">
        <v>721</v>
      </c>
      <c r="F248" s="1" t="b">
        <v>1</v>
      </c>
      <c r="G248" s="1">
        <v>101</v>
      </c>
      <c r="H248" s="1" t="s">
        <v>722</v>
      </c>
      <c r="I248" s="1" t="s">
        <v>723</v>
      </c>
      <c r="J248" s="1" t="s">
        <v>724</v>
      </c>
      <c r="K248" s="1" t="s">
        <v>725</v>
      </c>
      <c r="L248" s="1" t="s">
        <v>726</v>
      </c>
      <c r="M248" s="1" t="s">
        <v>60</v>
      </c>
      <c r="N248" s="1">
        <v>563</v>
      </c>
      <c r="O248" s="1" t="s">
        <v>1379</v>
      </c>
    </row>
    <row r="249" spans="1:15" x14ac:dyDescent="0.15">
      <c r="A249" s="1">
        <v>103</v>
      </c>
      <c r="B249" s="1">
        <v>253</v>
      </c>
      <c r="C249" s="1" t="s">
        <v>336</v>
      </c>
      <c r="D249" s="1" t="s">
        <v>472</v>
      </c>
      <c r="E249" s="1" t="s">
        <v>733</v>
      </c>
      <c r="F249" s="1" t="b">
        <v>1</v>
      </c>
      <c r="G249" s="1">
        <v>103</v>
      </c>
      <c r="H249" s="1" t="s">
        <v>734</v>
      </c>
      <c r="I249" s="1" t="s">
        <v>735</v>
      </c>
      <c r="J249" s="1" t="s">
        <v>736</v>
      </c>
      <c r="K249" s="1" t="s">
        <v>737</v>
      </c>
      <c r="L249" s="1" t="s">
        <v>738</v>
      </c>
      <c r="M249" s="1" t="s">
        <v>88</v>
      </c>
      <c r="N249" s="1">
        <v>707</v>
      </c>
      <c r="O249" s="1" t="s">
        <v>1366</v>
      </c>
    </row>
    <row r="250" spans="1:15" x14ac:dyDescent="0.15">
      <c r="A250" s="1">
        <v>106</v>
      </c>
      <c r="B250" s="1">
        <v>254</v>
      </c>
      <c r="C250" s="1" t="s">
        <v>336</v>
      </c>
      <c r="D250" s="1" t="s">
        <v>472</v>
      </c>
      <c r="E250" s="1" t="s">
        <v>751</v>
      </c>
      <c r="F250" s="1" t="b">
        <v>1</v>
      </c>
      <c r="G250" s="1">
        <v>106</v>
      </c>
      <c r="H250" s="1" t="s">
        <v>752</v>
      </c>
      <c r="I250" s="1" t="s">
        <v>753</v>
      </c>
      <c r="J250" s="1" t="s">
        <v>754</v>
      </c>
      <c r="K250" s="1" t="s">
        <v>755</v>
      </c>
      <c r="L250" s="1" t="s">
        <v>756</v>
      </c>
      <c r="M250" s="1" t="s">
        <v>446</v>
      </c>
      <c r="N250" s="1">
        <v>322</v>
      </c>
      <c r="O250" s="1" t="s">
        <v>1504</v>
      </c>
    </row>
    <row r="251" spans="1:15" x14ac:dyDescent="0.15">
      <c r="A251" s="1">
        <v>104</v>
      </c>
      <c r="B251" s="1">
        <v>255</v>
      </c>
      <c r="C251" s="1" t="s">
        <v>336</v>
      </c>
      <c r="D251" s="1" t="s">
        <v>472</v>
      </c>
      <c r="E251" s="1" t="s">
        <v>739</v>
      </c>
      <c r="F251" s="1" t="b">
        <v>1</v>
      </c>
      <c r="G251" s="1">
        <v>104</v>
      </c>
      <c r="H251" s="1" t="s">
        <v>740</v>
      </c>
      <c r="I251" s="1" t="s">
        <v>741</v>
      </c>
      <c r="J251" s="1" t="s">
        <v>742</v>
      </c>
      <c r="K251" s="1" t="s">
        <v>743</v>
      </c>
      <c r="L251" s="1" t="s">
        <v>744</v>
      </c>
      <c r="M251" s="1" t="s">
        <v>76</v>
      </c>
      <c r="N251" s="1">
        <v>907</v>
      </c>
      <c r="O251" s="1" t="s">
        <v>1409</v>
      </c>
    </row>
    <row r="252" spans="1:15" x14ac:dyDescent="0.15">
      <c r="A252" s="1">
        <v>118</v>
      </c>
      <c r="B252" s="1">
        <v>256</v>
      </c>
      <c r="C252" s="1" t="s">
        <v>336</v>
      </c>
      <c r="D252" s="1" t="s">
        <v>763</v>
      </c>
      <c r="E252" s="1" t="s">
        <v>823</v>
      </c>
      <c r="F252" s="1" t="b">
        <v>1</v>
      </c>
      <c r="G252" s="1">
        <v>118</v>
      </c>
      <c r="H252" s="1" t="s">
        <v>824</v>
      </c>
      <c r="I252" s="1" t="s">
        <v>825</v>
      </c>
      <c r="J252" s="1" t="s">
        <v>826</v>
      </c>
      <c r="K252" s="1" t="s">
        <v>827</v>
      </c>
      <c r="L252" s="1" t="s">
        <v>828</v>
      </c>
      <c r="M252" s="1" t="s">
        <v>66</v>
      </c>
      <c r="N252" s="1">
        <v>822</v>
      </c>
      <c r="O252" s="1" t="s">
        <v>1513</v>
      </c>
    </row>
    <row r="253" spans="1:15" x14ac:dyDescent="0.15">
      <c r="A253" s="1">
        <v>117</v>
      </c>
      <c r="B253" s="1">
        <v>257</v>
      </c>
      <c r="C253" s="1" t="s">
        <v>336</v>
      </c>
      <c r="D253" s="1" t="s">
        <v>763</v>
      </c>
      <c r="E253" s="1" t="s">
        <v>817</v>
      </c>
      <c r="F253" s="1" t="b">
        <v>1</v>
      </c>
      <c r="G253" s="1">
        <v>117</v>
      </c>
      <c r="H253" s="1" t="s">
        <v>818</v>
      </c>
      <c r="I253" s="1" t="s">
        <v>819</v>
      </c>
      <c r="J253" s="1" t="s">
        <v>820</v>
      </c>
      <c r="K253" s="1" t="s">
        <v>821</v>
      </c>
      <c r="L253" s="1" t="s">
        <v>822</v>
      </c>
      <c r="M253" s="1" t="s">
        <v>103</v>
      </c>
      <c r="N253" s="1">
        <v>1183</v>
      </c>
      <c r="O253" s="1" t="s">
        <v>1512</v>
      </c>
    </row>
    <row r="254" spans="1:15" x14ac:dyDescent="0.15">
      <c r="A254" s="1">
        <v>151</v>
      </c>
      <c r="B254" s="1">
        <v>258</v>
      </c>
      <c r="C254" s="1" t="s">
        <v>336</v>
      </c>
      <c r="D254" s="1" t="s">
        <v>829</v>
      </c>
      <c r="E254" s="1" t="s">
        <v>1019</v>
      </c>
      <c r="F254" s="1" t="b">
        <v>1</v>
      </c>
      <c r="G254" s="1">
        <v>151</v>
      </c>
      <c r="H254" s="1" t="s">
        <v>1020</v>
      </c>
      <c r="I254" s="1" t="s">
        <v>1021</v>
      </c>
      <c r="J254" s="1" t="s">
        <v>1022</v>
      </c>
      <c r="K254" s="1" t="s">
        <v>1023</v>
      </c>
      <c r="L254" s="1" t="s">
        <v>1024</v>
      </c>
      <c r="M254" s="1" t="s">
        <v>60</v>
      </c>
      <c r="N254" s="1">
        <v>575</v>
      </c>
      <c r="O254" s="1" t="s">
        <v>1399</v>
      </c>
    </row>
    <row r="255" spans="1:15" x14ac:dyDescent="0.15">
      <c r="A255" s="1">
        <v>181</v>
      </c>
      <c r="B255" s="1">
        <v>259</v>
      </c>
      <c r="C255" s="1" t="s">
        <v>336</v>
      </c>
      <c r="D255" s="1" t="s">
        <v>1025</v>
      </c>
      <c r="E255" s="1" t="s">
        <v>1194</v>
      </c>
      <c r="F255" s="1" t="b">
        <v>1</v>
      </c>
      <c r="G255" s="1">
        <v>181</v>
      </c>
      <c r="H255" s="1" t="s">
        <v>1195</v>
      </c>
      <c r="I255" s="1" t="s">
        <v>1028</v>
      </c>
      <c r="J255" s="1" t="s">
        <v>1196</v>
      </c>
      <c r="K255" s="1" t="s">
        <v>1197</v>
      </c>
      <c r="L255" s="1" t="s">
        <v>1198</v>
      </c>
      <c r="M255" s="1" t="s">
        <v>446</v>
      </c>
      <c r="N255" s="1">
        <v>378</v>
      </c>
      <c r="O255" s="1" t="s">
        <v>1374</v>
      </c>
    </row>
    <row r="256" spans="1:15" x14ac:dyDescent="0.15">
      <c r="A256" s="1">
        <v>186</v>
      </c>
      <c r="B256" s="1">
        <v>260</v>
      </c>
      <c r="C256" s="1" t="s">
        <v>336</v>
      </c>
      <c r="D256" s="1" t="s">
        <v>1025</v>
      </c>
      <c r="E256" s="1" t="s">
        <v>1220</v>
      </c>
      <c r="F256" s="1" t="b">
        <v>1</v>
      </c>
      <c r="G256" s="1">
        <v>186</v>
      </c>
      <c r="H256" s="1" t="s">
        <v>1221</v>
      </c>
      <c r="I256" s="1" t="s">
        <v>1222</v>
      </c>
      <c r="J256" s="1" t="s">
        <v>1223</v>
      </c>
      <c r="K256" s="1" t="s">
        <v>1224</v>
      </c>
      <c r="L256" s="1" t="s">
        <v>1225</v>
      </c>
      <c r="M256" s="1" t="s">
        <v>73</v>
      </c>
      <c r="N256" s="1">
        <v>749</v>
      </c>
      <c r="O256" s="1" t="s">
        <v>1561</v>
      </c>
    </row>
    <row r="257" spans="1:15" x14ac:dyDescent="0.15">
      <c r="A257" s="1">
        <v>205</v>
      </c>
      <c r="B257" s="1">
        <v>261</v>
      </c>
      <c r="C257" s="1" t="s">
        <v>336</v>
      </c>
      <c r="D257" s="1" t="s">
        <v>1025</v>
      </c>
      <c r="E257" s="1" t="s">
        <v>1337</v>
      </c>
      <c r="F257" s="1" t="b">
        <v>1</v>
      </c>
      <c r="G257" s="1">
        <v>205</v>
      </c>
      <c r="H257" s="1" t="s">
        <v>1338</v>
      </c>
      <c r="I257" s="1" t="s">
        <v>1339</v>
      </c>
      <c r="J257" s="1" t="s">
        <v>1340</v>
      </c>
      <c r="K257" s="1" t="s">
        <v>1341</v>
      </c>
      <c r="L257" s="1" t="s">
        <v>1342</v>
      </c>
      <c r="M257" s="1" t="s">
        <v>100</v>
      </c>
      <c r="N257" s="1">
        <v>1066</v>
      </c>
      <c r="O257" s="1" t="s">
        <v>1573</v>
      </c>
    </row>
    <row r="258" spans="1:15" x14ac:dyDescent="0.15">
      <c r="A258" s="1">
        <v>182</v>
      </c>
      <c r="B258" s="1">
        <v>262</v>
      </c>
      <c r="C258" s="1" t="s">
        <v>336</v>
      </c>
      <c r="D258" s="1" t="s">
        <v>1025</v>
      </c>
      <c r="E258" s="1" t="s">
        <v>1199</v>
      </c>
      <c r="F258" s="1" t="b">
        <v>1</v>
      </c>
      <c r="G258" s="1">
        <v>182</v>
      </c>
      <c r="H258" s="1" t="s">
        <v>1200</v>
      </c>
      <c r="I258" s="1" t="s">
        <v>1028</v>
      </c>
      <c r="J258" s="1" t="s">
        <v>1196</v>
      </c>
      <c r="K258" s="1" t="s">
        <v>1201</v>
      </c>
      <c r="L258" s="1" t="s">
        <v>1201</v>
      </c>
      <c r="M258" s="1" t="s">
        <v>51</v>
      </c>
      <c r="N258" s="1">
        <v>340</v>
      </c>
      <c r="O258" s="1" t="s">
        <v>1559</v>
      </c>
    </row>
    <row r="259" spans="1:15" x14ac:dyDescent="0.15">
      <c r="A259" s="1">
        <v>183</v>
      </c>
      <c r="B259" s="1">
        <v>263</v>
      </c>
      <c r="C259" s="1" t="s">
        <v>336</v>
      </c>
      <c r="D259" s="1" t="s">
        <v>1025</v>
      </c>
      <c r="E259" s="1" t="s">
        <v>1202</v>
      </c>
      <c r="F259" s="1" t="b">
        <v>1</v>
      </c>
      <c r="G259" s="1">
        <v>183</v>
      </c>
      <c r="H259" s="1" t="s">
        <v>1203</v>
      </c>
      <c r="I259" s="1" t="s">
        <v>1204</v>
      </c>
      <c r="J259" s="1" t="s">
        <v>1205</v>
      </c>
      <c r="K259" s="1" t="s">
        <v>1206</v>
      </c>
      <c r="L259" s="1" t="s">
        <v>1207</v>
      </c>
      <c r="M259" s="1" t="s">
        <v>446</v>
      </c>
      <c r="N259" s="1">
        <v>232</v>
      </c>
      <c r="O259" s="1" t="s">
        <v>1365</v>
      </c>
    </row>
    <row r="260" spans="1:15" x14ac:dyDescent="0.15">
      <c r="A260" s="1">
        <v>185</v>
      </c>
      <c r="B260" s="1">
        <v>264</v>
      </c>
      <c r="C260" s="1" t="s">
        <v>336</v>
      </c>
      <c r="D260" s="1" t="s">
        <v>1025</v>
      </c>
      <c r="E260" s="1" t="s">
        <v>1214</v>
      </c>
      <c r="F260" s="1" t="b">
        <v>1</v>
      </c>
      <c r="G260" s="1">
        <v>185</v>
      </c>
      <c r="H260" s="1" t="s">
        <v>1215</v>
      </c>
      <c r="I260" s="1" t="s">
        <v>1216</v>
      </c>
      <c r="J260" s="1" t="s">
        <v>1217</v>
      </c>
      <c r="K260" s="1" t="s">
        <v>1218</v>
      </c>
      <c r="L260" s="1" t="s">
        <v>1219</v>
      </c>
      <c r="M260" s="1" t="s">
        <v>79</v>
      </c>
      <c r="N260" s="1">
        <v>791</v>
      </c>
      <c r="O260" s="1" t="s">
        <v>1560</v>
      </c>
    </row>
    <row r="261" spans="1:15" x14ac:dyDescent="0.15">
      <c r="A261" s="1">
        <v>184</v>
      </c>
      <c r="B261" s="1">
        <v>265</v>
      </c>
      <c r="C261" s="1" t="s">
        <v>336</v>
      </c>
      <c r="D261" s="1" t="s">
        <v>1025</v>
      </c>
      <c r="E261" s="1" t="s">
        <v>1208</v>
      </c>
      <c r="F261" s="1" t="b">
        <v>1</v>
      </c>
      <c r="G261" s="1">
        <v>184</v>
      </c>
      <c r="H261" s="1" t="s">
        <v>1209</v>
      </c>
      <c r="I261" s="1" t="s">
        <v>1210</v>
      </c>
      <c r="J261" s="1" t="s">
        <v>1211</v>
      </c>
      <c r="K261" s="1" t="s">
        <v>1212</v>
      </c>
      <c r="L261" s="1" t="s">
        <v>1213</v>
      </c>
      <c r="M261" s="1" t="s">
        <v>66</v>
      </c>
      <c r="N261" s="1">
        <v>469</v>
      </c>
      <c r="O261" s="1" t="s">
        <v>1420</v>
      </c>
    </row>
    <row r="262" spans="1:15" x14ac:dyDescent="0.15">
      <c r="A262" s="1">
        <v>197</v>
      </c>
      <c r="B262" s="1">
        <v>266</v>
      </c>
      <c r="C262" s="1" t="s">
        <v>336</v>
      </c>
      <c r="D262" s="1" t="s">
        <v>1226</v>
      </c>
      <c r="E262" s="1" t="s">
        <v>1287</v>
      </c>
      <c r="F262" s="1" t="b">
        <v>1</v>
      </c>
      <c r="G262" s="1">
        <v>197</v>
      </c>
      <c r="H262" s="1" t="s">
        <v>1288</v>
      </c>
      <c r="I262" s="1" t="s">
        <v>1289</v>
      </c>
      <c r="J262" s="1" t="s">
        <v>1290</v>
      </c>
      <c r="K262" s="1" t="s">
        <v>1291</v>
      </c>
      <c r="L262" s="1" t="s">
        <v>1292</v>
      </c>
      <c r="M262" s="1" t="s">
        <v>60</v>
      </c>
      <c r="N262" s="1">
        <v>535</v>
      </c>
      <c r="O262" s="1" t="s">
        <v>1413</v>
      </c>
    </row>
    <row r="263" spans="1:15" x14ac:dyDescent="0.15">
      <c r="A263" s="1">
        <v>267</v>
      </c>
      <c r="B263" s="1">
        <v>267</v>
      </c>
      <c r="C263" s="1" t="s">
        <v>336</v>
      </c>
      <c r="D263" s="1" t="s">
        <v>336</v>
      </c>
      <c r="E263" s="1" t="s">
        <v>1824</v>
      </c>
      <c r="F263" s="1" t="b">
        <v>0</v>
      </c>
      <c r="I263" s="1" t="s">
        <v>1825</v>
      </c>
      <c r="J263" s="1" t="s">
        <v>1826</v>
      </c>
      <c r="K263" s="1" t="s">
        <v>1827</v>
      </c>
      <c r="L263" s="1" t="s">
        <v>1828</v>
      </c>
    </row>
    <row r="264" spans="1:15" x14ac:dyDescent="0.15">
      <c r="A264" s="1">
        <v>203</v>
      </c>
      <c r="B264" s="1">
        <v>268</v>
      </c>
      <c r="C264" s="1" t="s">
        <v>336</v>
      </c>
      <c r="D264" s="1" t="s">
        <v>1293</v>
      </c>
      <c r="E264" s="1" t="s">
        <v>1324</v>
      </c>
      <c r="F264" s="1" t="b">
        <v>0</v>
      </c>
      <c r="G264" s="1">
        <v>203</v>
      </c>
      <c r="H264" s="1" t="s">
        <v>1325</v>
      </c>
      <c r="I264" s="1" t="s">
        <v>1326</v>
      </c>
      <c r="J264" s="1" t="s">
        <v>1327</v>
      </c>
      <c r="K264" s="1" t="s">
        <v>1328</v>
      </c>
      <c r="L264" s="1" t="s">
        <v>1329</v>
      </c>
      <c r="M264" s="1" t="s">
        <v>626</v>
      </c>
      <c r="N264" s="1">
        <v>109</v>
      </c>
      <c r="O264" s="1" t="s">
        <v>1571</v>
      </c>
    </row>
    <row r="265" spans="1:15" x14ac:dyDescent="0.15">
      <c r="A265" s="1">
        <v>204</v>
      </c>
      <c r="B265" s="1">
        <v>269</v>
      </c>
      <c r="C265" s="1" t="s">
        <v>336</v>
      </c>
      <c r="D265" s="1" t="s">
        <v>1293</v>
      </c>
      <c r="E265" s="1" t="s">
        <v>1330</v>
      </c>
      <c r="F265" s="1" t="b">
        <v>1</v>
      </c>
      <c r="G265" s="1">
        <v>204</v>
      </c>
      <c r="H265" s="1" t="s">
        <v>1331</v>
      </c>
      <c r="I265" s="1" t="s">
        <v>1332</v>
      </c>
      <c r="J265" s="1" t="s">
        <v>1333</v>
      </c>
      <c r="K265" s="1" t="s">
        <v>1334</v>
      </c>
      <c r="L265" s="1" t="s">
        <v>1335</v>
      </c>
      <c r="M265" s="1" t="s">
        <v>1336</v>
      </c>
      <c r="N265" s="1">
        <v>44</v>
      </c>
      <c r="O265" s="1" t="s">
        <v>1572</v>
      </c>
    </row>
    <row r="266" spans="1:15" x14ac:dyDescent="0.15">
      <c r="A266" s="1">
        <v>268</v>
      </c>
      <c r="B266" s="1">
        <v>270</v>
      </c>
      <c r="C266" s="1" t="s">
        <v>336</v>
      </c>
      <c r="D266" s="1" t="s">
        <v>336</v>
      </c>
      <c r="E266" s="1" t="s">
        <v>1829</v>
      </c>
      <c r="F266" s="1" t="b">
        <v>0</v>
      </c>
      <c r="I266" s="1" t="s">
        <v>1830</v>
      </c>
      <c r="J266" s="1" t="s">
        <v>1831</v>
      </c>
      <c r="K266" s="1" t="s">
        <v>1832</v>
      </c>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vt:i4>
      </vt:variant>
    </vt:vector>
  </HeadingPairs>
  <TitlesOfParts>
    <vt:vector size="10" baseType="lpstr">
      <vt:lpstr>学校情報</vt:lpstr>
      <vt:lpstr>専門部</vt:lpstr>
      <vt:lpstr>専門部以外</vt:lpstr>
      <vt:lpstr>事務局作業用②</vt:lpstr>
      <vt:lpstr>事務局作業用</vt:lpstr>
      <vt:lpstr>専門部名99</vt:lpstr>
      <vt:lpstr>学校名1</vt:lpstr>
      <vt:lpstr>学校名</vt:lpstr>
      <vt:lpstr>学校情報!Print_Area</vt:lpstr>
      <vt:lpstr>専門部以外!Print_Area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兵庫県教育委員会</dc:creator>
  <cp:lastModifiedBy>岡本　哲也</cp:lastModifiedBy>
  <cp:lastPrinted>2020-03-28T03:06:14Z</cp:lastPrinted>
  <dcterms:created xsi:type="dcterms:W3CDTF">2015-03-10T00:31:19Z</dcterms:created>
  <dcterms:modified xsi:type="dcterms:W3CDTF">2021-03-29T08:04:16Z</dcterms:modified>
</cp:coreProperties>
</file>