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1028_407 高文連\35_還元事業芸術鑑賞会\"/>
    </mc:Choice>
  </mc:AlternateContent>
  <xr:revisionPtr revIDLastSave="0" documentId="13_ncr:1_{FC8A4D2B-8C7C-4C8B-ADF7-7420595AC5E8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データ入力用シート" sheetId="2" r:id="rId1"/>
    <sheet name="学校番号確認用シート" sheetId="4" r:id="rId2"/>
    <sheet name="事務局集計" sheetId="6" r:id="rId3"/>
  </sheets>
  <definedNames>
    <definedName name="_xlnm.Print_Area" localSheetId="0">データ入力用シート!$A$1:$K$24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6" l="1"/>
  <c r="J10" i="6"/>
  <c r="J8" i="6"/>
  <c r="J7" i="6"/>
  <c r="J5" i="6"/>
  <c r="J4" i="6"/>
  <c r="J2" i="6"/>
  <c r="J1" i="6"/>
  <c r="F12" i="6"/>
  <c r="D12" i="6" s="1"/>
  <c r="F9" i="6"/>
  <c r="D9" i="6" s="1"/>
  <c r="F6" i="6"/>
  <c r="D6" i="6" s="1"/>
  <c r="F3" i="6"/>
  <c r="E3" i="6" s="1"/>
  <c r="D3" i="6" l="1"/>
  <c r="E6" i="6"/>
  <c r="E9" i="6"/>
  <c r="E12" i="6"/>
  <c r="C6" i="2"/>
  <c r="I11" i="6" l="1"/>
  <c r="H11" i="6"/>
  <c r="G11" i="6"/>
  <c r="F11" i="6"/>
  <c r="D11" i="6" s="1"/>
  <c r="I10" i="6"/>
  <c r="H10" i="6"/>
  <c r="G10" i="6"/>
  <c r="F10" i="6"/>
  <c r="I8" i="6"/>
  <c r="H8" i="6"/>
  <c r="G8" i="6"/>
  <c r="F8" i="6"/>
  <c r="D8" i="6" s="1"/>
  <c r="I7" i="6"/>
  <c r="H7" i="6"/>
  <c r="G7" i="6"/>
  <c r="F7" i="6"/>
  <c r="D7" i="6" s="1"/>
  <c r="I5" i="6"/>
  <c r="H5" i="6"/>
  <c r="G5" i="6"/>
  <c r="F5" i="6"/>
  <c r="D5" i="6" s="1"/>
  <c r="I4" i="6"/>
  <c r="H4" i="6"/>
  <c r="G4" i="6"/>
  <c r="F4" i="6"/>
  <c r="F2" i="6"/>
  <c r="G2" i="6"/>
  <c r="H2" i="6"/>
  <c r="I2" i="6"/>
  <c r="G1" i="6"/>
  <c r="H1" i="6"/>
  <c r="I1" i="6"/>
  <c r="F1" i="6"/>
  <c r="E10" i="6" l="1"/>
  <c r="D10" i="6"/>
  <c r="B1" i="6"/>
  <c r="D1" i="6"/>
  <c r="B4" i="6"/>
  <c r="D4" i="6"/>
  <c r="B2" i="6"/>
  <c r="D2" i="6"/>
  <c r="A9" i="6"/>
  <c r="A12" i="6"/>
  <c r="A3" i="6"/>
  <c r="A6" i="6"/>
  <c r="A2" i="6"/>
  <c r="A5" i="6"/>
  <c r="A8" i="6"/>
  <c r="A11" i="6"/>
  <c r="A4" i="6"/>
  <c r="A7" i="6"/>
  <c r="A10" i="6"/>
  <c r="A1" i="6"/>
  <c r="C12" i="6"/>
  <c r="B12" i="6"/>
  <c r="C9" i="6"/>
  <c r="B9" i="6"/>
  <c r="C6" i="6"/>
  <c r="B6" i="6"/>
  <c r="B3" i="6"/>
  <c r="C3" i="6"/>
  <c r="E11" i="6"/>
  <c r="B11" i="6"/>
  <c r="B7" i="6"/>
  <c r="E5" i="6"/>
  <c r="E1" i="6"/>
  <c r="E7" i="6"/>
  <c r="B10" i="6"/>
  <c r="B5" i="6"/>
  <c r="E4" i="6"/>
  <c r="B8" i="6"/>
  <c r="E8" i="6"/>
  <c r="E2" i="6"/>
  <c r="C8" i="6" l="1"/>
  <c r="C2" i="6"/>
  <c r="C10" i="6"/>
  <c r="C11" i="6"/>
  <c r="C1" i="6"/>
  <c r="C4" i="6"/>
  <c r="C7" i="6"/>
  <c r="C5" i="6"/>
</calcChain>
</file>

<file path=xl/sharedStrings.xml><?xml version="1.0" encoding="utf-8"?>
<sst xmlns="http://schemas.openxmlformats.org/spreadsheetml/2006/main" count="251" uniqueCount="244">
  <si>
    <t>学年</t>
    <rPh sb="0" eb="2">
      <t>ガクネン</t>
    </rPh>
    <phoneticPr fontId="1"/>
  </si>
  <si>
    <t>性別</t>
    <rPh sb="0" eb="2">
      <t>セイベツ</t>
    </rPh>
    <phoneticPr fontId="1"/>
  </si>
  <si>
    <t>須磨　太郎</t>
    <rPh sb="0" eb="2">
      <t>スマ</t>
    </rPh>
    <rPh sb="3" eb="5">
      <t>タロウ</t>
    </rPh>
    <phoneticPr fontId="1"/>
  </si>
  <si>
    <t>男</t>
    <rPh sb="0" eb="1">
      <t>オトコ</t>
    </rPh>
    <phoneticPr fontId="1"/>
  </si>
  <si>
    <t>ふりがな</t>
  </si>
  <si>
    <t>すま　たろう</t>
  </si>
  <si>
    <t>番号</t>
    <rPh sb="0" eb="2">
      <t>バンゴウ</t>
    </rPh>
    <phoneticPr fontId="1"/>
  </si>
  <si>
    <t>記入例</t>
    <rPh sb="0" eb="2">
      <t>キニュウ</t>
    </rPh>
    <rPh sb="2" eb="3">
      <t>レイ</t>
    </rPh>
    <phoneticPr fontId="1"/>
  </si>
  <si>
    <t>名　　　前</t>
    <rPh sb="0" eb="1">
      <t>ナ</t>
    </rPh>
    <rPh sb="4" eb="5">
      <t>マエ</t>
    </rPh>
    <phoneticPr fontId="1"/>
  </si>
  <si>
    <t>予定引率教員氏名</t>
    <rPh sb="0" eb="2">
      <t>ヨテイ</t>
    </rPh>
    <rPh sb="2" eb="4">
      <t>インソツ</t>
    </rPh>
    <rPh sb="4" eb="6">
      <t>キョウイン</t>
    </rPh>
    <rPh sb="6" eb="8">
      <t>シメイ</t>
    </rPh>
    <phoneticPr fontId="1"/>
  </si>
  <si>
    <t>日程ごとに記入例にならって入力してください。</t>
    <rPh sb="0" eb="2">
      <t>ニッテイ</t>
    </rPh>
    <rPh sb="5" eb="7">
      <t>キニュウ</t>
    </rPh>
    <rPh sb="7" eb="8">
      <t>レイ</t>
    </rPh>
    <rPh sb="13" eb="15">
      <t>ニュウリョク</t>
    </rPh>
    <phoneticPr fontId="1"/>
  </si>
  <si>
    <t>入力は青色部分のセルにお願いします。（入力後青色は消えます）</t>
    <rPh sb="0" eb="2">
      <t>ニュウリョク</t>
    </rPh>
    <rPh sb="3" eb="5">
      <t>アオイロ</t>
    </rPh>
    <rPh sb="5" eb="7">
      <t>ブブン</t>
    </rPh>
    <rPh sb="12" eb="13">
      <t>ネガ</t>
    </rPh>
    <rPh sb="19" eb="22">
      <t>ニュウリョクゴ</t>
    </rPh>
    <rPh sb="22" eb="24">
      <t>アオイロ</t>
    </rPh>
    <rPh sb="25" eb="26">
      <t>キ</t>
    </rPh>
    <phoneticPr fontId="1"/>
  </si>
  <si>
    <t>学校名</t>
    <rPh sb="0" eb="2">
      <t>ガッコウ</t>
    </rPh>
    <rPh sb="2" eb="3">
      <t>メイ</t>
    </rPh>
    <phoneticPr fontId="1"/>
  </si>
  <si>
    <t>No</t>
  </si>
  <si>
    <t>神戸市立科学技術高等学校</t>
  </si>
  <si>
    <t>神戸市立神戸工科高等学校</t>
  </si>
  <si>
    <t>神戸市立六甲アイランド高等学校</t>
  </si>
  <si>
    <t>神戸市立葺合高等学校</t>
  </si>
  <si>
    <t>神戸市立須磨翔風高等学校</t>
  </si>
  <si>
    <t>神戸市立摩耶兵庫高等学校</t>
  </si>
  <si>
    <t>灘高等学校</t>
  </si>
  <si>
    <t>松蔭高等学校</t>
  </si>
  <si>
    <t>神港学園高等学校</t>
  </si>
  <si>
    <t>神戸山手女子高等学校</t>
  </si>
  <si>
    <t>親和女子高等学校</t>
  </si>
  <si>
    <t>神戸弘陵学園高等学校</t>
  </si>
  <si>
    <t>神戸常盤女子高等学校</t>
  </si>
  <si>
    <t>育英高等学校</t>
  </si>
  <si>
    <t>須磨学園高等学校</t>
  </si>
  <si>
    <t>啓明学院高等学校</t>
  </si>
  <si>
    <t>神戸国際大学附属高等学校</t>
  </si>
  <si>
    <t>滝川第二高等学校</t>
  </si>
  <si>
    <t>神戸野田高等学校</t>
  </si>
  <si>
    <t>神戸第一高等学校</t>
  </si>
  <si>
    <t>兵庫大学附属須磨ノ浦高等学校</t>
  </si>
  <si>
    <t>神戸海星女子学院高等学校</t>
  </si>
  <si>
    <t>神戸大学附属中等教育学校</t>
  </si>
  <si>
    <t>滝川高等学校</t>
  </si>
  <si>
    <t>神戸星城高等学校</t>
  </si>
  <si>
    <t>六甲学院高等学校</t>
  </si>
  <si>
    <t>尼崎市立尼崎高等学校</t>
  </si>
  <si>
    <t>西宮市立西宮高等学校</t>
  </si>
  <si>
    <t>西宮市立西宮東高等学校</t>
  </si>
  <si>
    <t>伊丹市立伊丹高等学校</t>
  </si>
  <si>
    <t>尼崎市立琴ノ浦高等学校</t>
  </si>
  <si>
    <t>武庫川女子大学附属高等学校</t>
  </si>
  <si>
    <t>関西学院高等部</t>
  </si>
  <si>
    <t>報徳学園高等学校</t>
  </si>
  <si>
    <t>仁川学院高等学校</t>
  </si>
  <si>
    <t>甲南高等学校</t>
  </si>
  <si>
    <t>園田学園高等学校</t>
  </si>
  <si>
    <t>芦屋学園高等学校</t>
  </si>
  <si>
    <t>雲雀丘学園高等学校</t>
  </si>
  <si>
    <t>神戸女学院高等学部</t>
  </si>
  <si>
    <t>百合学院高等学校</t>
  </si>
  <si>
    <t>三田松聖高等学校</t>
  </si>
  <si>
    <t>三田学園高等学校</t>
  </si>
  <si>
    <t>明石市立明石商業高等学校</t>
  </si>
  <si>
    <t>姫路市立姫路高等学校</t>
  </si>
  <si>
    <t>姫路市立琴丘高等学校</t>
  </si>
  <si>
    <t>姫路市立飾磨高等学校</t>
  </si>
  <si>
    <t>淳心学院高等学校</t>
  </si>
  <si>
    <t>賢明女子学院高等学校</t>
  </si>
  <si>
    <t>日ノ本学園高等学校</t>
  </si>
  <si>
    <t>ＡＩＥ国際高等学校</t>
  </si>
  <si>
    <t>東洋大学附属姫路高等学校</t>
  </si>
  <si>
    <t>神戸市立神港橘高等学校</t>
  </si>
  <si>
    <t>甲南女子高等学校</t>
  </si>
  <si>
    <t>甲子園学院高等学校</t>
  </si>
  <si>
    <t>神戸龍谷高等学校</t>
  </si>
  <si>
    <t>神戸学院大学附属高等学校</t>
  </si>
  <si>
    <t>夙川高等学校</t>
  </si>
  <si>
    <t>尼崎市立尼崎双星高等学校</t>
    <rPh sb="8" eb="10">
      <t>コウトウ</t>
    </rPh>
    <rPh sb="10" eb="12">
      <t>ガッコウ</t>
    </rPh>
    <phoneticPr fontId="2"/>
  </si>
  <si>
    <t>甲陽学院高等学校</t>
  </si>
  <si>
    <t>白陵高等学校</t>
  </si>
  <si>
    <t>市川高等学校</t>
  </si>
  <si>
    <t>姫路女学院高等学校</t>
    <rPh sb="0" eb="2">
      <t>ヒメジ</t>
    </rPh>
    <rPh sb="2" eb="5">
      <t>ジョガクイン</t>
    </rPh>
    <rPh sb="5" eb="7">
      <t>コウトウ</t>
    </rPh>
    <rPh sb="7" eb="9">
      <t>ガッコウ</t>
    </rPh>
    <phoneticPr fontId="2"/>
  </si>
  <si>
    <t>近畿大学附属豊岡高等学校</t>
    <rPh sb="0" eb="2">
      <t>キンキ</t>
    </rPh>
    <rPh sb="2" eb="4">
      <t>ダイガク</t>
    </rPh>
    <rPh sb="4" eb="6">
      <t>フゾク</t>
    </rPh>
    <rPh sb="6" eb="8">
      <t>トヨオカ</t>
    </rPh>
    <rPh sb="8" eb="10">
      <t>コウトウ</t>
    </rPh>
    <rPh sb="10" eb="12">
      <t>ガッコウ</t>
    </rPh>
    <phoneticPr fontId="2"/>
  </si>
  <si>
    <t>蒼開高等学校</t>
  </si>
  <si>
    <t>第一学院高等学校養父校</t>
  </si>
  <si>
    <t>学校名</t>
    <rPh sb="0" eb="3">
      <t>ガッコウメイ</t>
    </rPh>
    <phoneticPr fontId="1"/>
  </si>
  <si>
    <t>愛徳学園高等学校</t>
  </si>
  <si>
    <t>日程</t>
    <rPh sb="0" eb="2">
      <t>ニッテイ</t>
    </rPh>
    <phoneticPr fontId="1"/>
  </si>
  <si>
    <t>↑「学校番号確認用シート」から学校番号を調べて入力ください。</t>
    <rPh sb="2" eb="4">
      <t>ガッコウ</t>
    </rPh>
    <rPh sb="4" eb="6">
      <t>バンゴウ</t>
    </rPh>
    <rPh sb="6" eb="9">
      <t>カクニンヨウ</t>
    </rPh>
    <rPh sb="15" eb="19">
      <t>ガッコウバンゴウ</t>
    </rPh>
    <rPh sb="20" eb="21">
      <t>シラ</t>
    </rPh>
    <rPh sb="23" eb="25">
      <t>ニュウリョク</t>
    </rPh>
    <phoneticPr fontId="1"/>
  </si>
  <si>
    <r>
      <rPr>
        <b/>
        <u/>
        <sz val="14"/>
        <rFont val="ＭＳ Ｐゴシック"/>
        <family val="3"/>
        <charset val="128"/>
      </rPr>
      <t>※特別支援学校等</t>
    </r>
    <r>
      <rPr>
        <sz val="11"/>
        <rFont val="ＭＳ Ｐゴシック"/>
        <family val="3"/>
        <charset val="128"/>
      </rPr>
      <t>で生徒の介助（引率１名）が必要な場合は</t>
    </r>
    <phoneticPr fontId="1"/>
  </si>
  <si>
    <r>
      <t xml:space="preserve">この申込書の電子データは </t>
    </r>
    <r>
      <rPr>
        <sz val="11"/>
        <rFont val="Courier New"/>
        <family val="3"/>
      </rPr>
      <t>http://www.hyogo-c.ed.jp/~koubunren/</t>
    </r>
    <r>
      <rPr>
        <sz val="11"/>
        <rFont val="ＭＳ ゴシック"/>
        <family val="3"/>
        <charset val="128"/>
      </rPr>
      <t xml:space="preserve"> からダウンロードできます。</t>
    </r>
    <rPh sb="2" eb="5">
      <t>モウシコミショ</t>
    </rPh>
    <rPh sb="6" eb="8">
      <t>デンシ</t>
    </rPh>
    <phoneticPr fontId="1"/>
  </si>
  <si>
    <t>１名しか当選しなかった場合</t>
    <rPh sb="1" eb="2">
      <t>メイ</t>
    </rPh>
    <rPh sb="4" eb="6">
      <t>トウセン</t>
    </rPh>
    <rPh sb="11" eb="13">
      <t>バアイ</t>
    </rPh>
    <phoneticPr fontId="1"/>
  </si>
  <si>
    <t>１名しか当選しなかった場合</t>
    <phoneticPr fontId="1"/>
  </si>
  <si>
    <t>１名でも参加を希望する</t>
    <phoneticPr fontId="1"/>
  </si>
  <si>
    <t>引率予定の先生のお名前をご記入ください。</t>
    <rPh sb="0" eb="4">
      <t>インソツヨテイ</t>
    </rPh>
    <rPh sb="5" eb="7">
      <t>センセイ</t>
    </rPh>
    <rPh sb="9" eb="11">
      <t>ナマエ</t>
    </rPh>
    <rPh sb="13" eb="15">
      <t>キニュウ</t>
    </rPh>
    <phoneticPr fontId="1"/>
  </si>
  <si>
    <t>神戸市立楠高等学校</t>
  </si>
  <si>
    <t>　 令和７年度兵庫県高等学校文化連盟生徒還元事業</t>
    <rPh sb="2" eb="3">
      <t>レイ</t>
    </rPh>
    <rPh sb="3" eb="4">
      <t>カズ</t>
    </rPh>
    <rPh sb="5" eb="7">
      <t>ネンド</t>
    </rPh>
    <rPh sb="7" eb="10">
      <t>ヒョウゴケン</t>
    </rPh>
    <rPh sb="10" eb="12">
      <t>コウトウ</t>
    </rPh>
    <rPh sb="12" eb="14">
      <t>ガッコウ</t>
    </rPh>
    <rPh sb="14" eb="16">
      <t>ブンカ</t>
    </rPh>
    <rPh sb="16" eb="18">
      <t>レンメイ</t>
    </rPh>
    <rPh sb="18" eb="20">
      <t>セイト</t>
    </rPh>
    <rPh sb="20" eb="22">
      <t>カンゲン</t>
    </rPh>
    <rPh sb="22" eb="24">
      <t>ジギョウ</t>
    </rPh>
    <phoneticPr fontId="1"/>
  </si>
  <si>
    <t>①12月25日（木）</t>
    <rPh sb="3" eb="4">
      <t>ガツ</t>
    </rPh>
    <rPh sb="6" eb="7">
      <t>ニチ</t>
    </rPh>
    <rPh sb="8" eb="9">
      <t>モク</t>
    </rPh>
    <phoneticPr fontId="1"/>
  </si>
  <si>
    <t>②12月26日（金）</t>
    <rPh sb="3" eb="4">
      <t>ガツ</t>
    </rPh>
    <rPh sb="6" eb="7">
      <t>ニチ</t>
    </rPh>
    <rPh sb="8" eb="9">
      <t>キン</t>
    </rPh>
    <phoneticPr fontId="1"/>
  </si>
  <si>
    <t>③１月７日（水）</t>
    <rPh sb="2" eb="3">
      <t>ガツ</t>
    </rPh>
    <rPh sb="4" eb="5">
      <t>ニチ</t>
    </rPh>
    <rPh sb="6" eb="7">
      <t>スイ</t>
    </rPh>
    <phoneticPr fontId="1"/>
  </si>
  <si>
    <t>申し込み締め切りは
11月26日（水）１７：００必着です。</t>
    <rPh sb="0" eb="1">
      <t>モウ</t>
    </rPh>
    <rPh sb="2" eb="3">
      <t>コ</t>
    </rPh>
    <rPh sb="4" eb="5">
      <t>シ</t>
    </rPh>
    <rPh sb="6" eb="7">
      <t>キ</t>
    </rPh>
    <rPh sb="17" eb="18">
      <t>スイ</t>
    </rPh>
    <phoneticPr fontId="1"/>
  </si>
  <si>
    <t xml:space="preserve">・応募にあたっての注意事項
お申し込みいただいた学校数が200校以下だった場合は①12月25日（木）、②12月26日（金）、③１月７日（水）のいずれか１日に１名もしくは２名が当選するように抽選を行います。２名申し込んで１名しか当選しなかった場合（１人で観劇するのは嫌だという理由などで）当選を辞退される予定の場合は「１名であれば参加を辞退する」を選択してください。
</t>
    <rPh sb="48" eb="49">
      <t>モク</t>
    </rPh>
    <rPh sb="59" eb="60">
      <t>キン</t>
    </rPh>
    <rPh sb="68" eb="69">
      <t>スイ</t>
    </rPh>
    <rPh sb="151" eb="153">
      <t>ヨテイ</t>
    </rPh>
    <rPh sb="173" eb="175">
      <t>センタク</t>
    </rPh>
    <phoneticPr fontId="1"/>
  </si>
  <si>
    <t>県立神戸高等学校</t>
  </si>
  <si>
    <t>県立御影高等学校</t>
  </si>
  <si>
    <t>県立東灘高等学校</t>
  </si>
  <si>
    <t>県立兵庫高等学校</t>
  </si>
  <si>
    <t>県立夢野台高等学校</t>
  </si>
  <si>
    <t>県立神戸鈴蘭台高等学校</t>
  </si>
  <si>
    <t>県立神戸甲北高等学校</t>
  </si>
  <si>
    <t>県立神戸北高等学校</t>
  </si>
  <si>
    <t>県立長田高等学校</t>
  </si>
  <si>
    <t>県立星陵高等学校</t>
  </si>
  <si>
    <t>県立舞子高等学校</t>
  </si>
  <si>
    <t>県立北須磨高等学校</t>
  </si>
  <si>
    <t>県立須磨東高等学校</t>
  </si>
  <si>
    <t>県立須磨友が丘高等学校</t>
  </si>
  <si>
    <t>県立伊川谷高等学校</t>
  </si>
  <si>
    <t>県立伊川谷北高等学校</t>
  </si>
  <si>
    <t>県立神戸高塚高等学校</t>
  </si>
  <si>
    <t>県立兵庫工業高等学校</t>
  </si>
  <si>
    <t>県立神戸商業高等学校</t>
  </si>
  <si>
    <t>県立湊川高等学校</t>
  </si>
  <si>
    <t>県立青雲高等学校</t>
  </si>
  <si>
    <t>県立視覚特別支援学校</t>
  </si>
  <si>
    <t>県立長田商業高等学校</t>
    <rPh sb="2" eb="4">
      <t>ナガタ</t>
    </rPh>
    <rPh sb="4" eb="6">
      <t>ショウギョウ</t>
    </rPh>
    <rPh sb="6" eb="8">
      <t>コウトウ</t>
    </rPh>
    <rPh sb="8" eb="10">
      <t>ガッコウ</t>
    </rPh>
    <phoneticPr fontId="2"/>
  </si>
  <si>
    <t>県立尼崎高等学校</t>
  </si>
  <si>
    <t>県立尼崎北高等学校</t>
  </si>
  <si>
    <t>県立尼崎西高等学校</t>
  </si>
  <si>
    <t>県立尼崎小田高等学校</t>
  </si>
  <si>
    <t>県立尼崎稲園高等学校</t>
  </si>
  <si>
    <t>県立武庫荘総合高等学校</t>
  </si>
  <si>
    <t>県立伊丹高等学校</t>
  </si>
  <si>
    <t>県立伊丹西高等学校</t>
  </si>
  <si>
    <t>県立伊丹北高等学校</t>
  </si>
  <si>
    <t>県立川西緑台高等学校</t>
  </si>
  <si>
    <t>県立川西明峰高等学校</t>
  </si>
  <si>
    <t>県立川西北陵高等学校</t>
  </si>
  <si>
    <t>県立猪名川高等学校</t>
  </si>
  <si>
    <t>県立西宮高等学校</t>
  </si>
  <si>
    <t>県立鳴尾高等学校</t>
  </si>
  <si>
    <t>県立西宮北高等学校</t>
  </si>
  <si>
    <t>県立西宮南高等学校</t>
  </si>
  <si>
    <t>県立西宮今津高等学校</t>
  </si>
  <si>
    <t>県立西宮甲山高等学校</t>
  </si>
  <si>
    <t>県立宝塚高等学校</t>
  </si>
  <si>
    <t>県立宝塚東高等学校</t>
  </si>
  <si>
    <t>県立宝塚西高等学校</t>
  </si>
  <si>
    <t>県立宝塚北高等学校</t>
  </si>
  <si>
    <t>県立芦屋高等学校</t>
  </si>
  <si>
    <t>県立国際高等学校</t>
  </si>
  <si>
    <t>県立芦屋国際中等教育学校</t>
  </si>
  <si>
    <t>県立尼崎工業高等学校</t>
  </si>
  <si>
    <t>県立西宮香風高等学校</t>
  </si>
  <si>
    <t>県立阪神昆陽高等学校</t>
  </si>
  <si>
    <t>県立阪神昆陽特別支援学校</t>
  </si>
  <si>
    <t>県立柏原高等学校</t>
  </si>
  <si>
    <t>県立篠山鳳鳴高等学校</t>
  </si>
  <si>
    <t>県立有馬高等学校 全日制課程</t>
    <rPh sb="9" eb="12">
      <t>ゼンニチセイ</t>
    </rPh>
    <rPh sb="12" eb="14">
      <t>カテイ</t>
    </rPh>
    <phoneticPr fontId="2"/>
  </si>
  <si>
    <t>県立北摂三田高等学校</t>
  </si>
  <si>
    <t>県立氷上西高等学校</t>
    <rPh sb="4" eb="5">
      <t>ニシ</t>
    </rPh>
    <phoneticPr fontId="2"/>
  </si>
  <si>
    <t>県立氷上高等学校</t>
  </si>
  <si>
    <t>県立氷上特別支援学校</t>
  </si>
  <si>
    <t>県立三田西陵高等学校</t>
  </si>
  <si>
    <t>県立三田祥雲館高等学校</t>
  </si>
  <si>
    <t>県立篠山産業高等学校</t>
  </si>
  <si>
    <t>県立篠山東雲高等学校</t>
  </si>
  <si>
    <t>県立高等特別支援学校</t>
    <rPh sb="2" eb="4">
      <t>コウトウ</t>
    </rPh>
    <rPh sb="4" eb="8">
      <t>トクベツシエン</t>
    </rPh>
    <rPh sb="8" eb="10">
      <t>ガッコウ</t>
    </rPh>
    <phoneticPr fontId="1"/>
  </si>
  <si>
    <t>県立明石高等学校</t>
  </si>
  <si>
    <t>県立明石南高等学校</t>
  </si>
  <si>
    <t>県立明石北高等学校</t>
  </si>
  <si>
    <t>県立明石西高等学校</t>
  </si>
  <si>
    <t>県立明石清水高等学校</t>
  </si>
  <si>
    <t>県立明石城西高等学校</t>
  </si>
  <si>
    <t>県立加古川東高等学校</t>
  </si>
  <si>
    <t>県立加古川西高等学校</t>
  </si>
  <si>
    <t>県立加古川南高等学校</t>
  </si>
  <si>
    <t>県立加古川北高等学校</t>
  </si>
  <si>
    <t>県立高砂高等学校</t>
  </si>
  <si>
    <t>県立高砂南高等学校</t>
  </si>
  <si>
    <t>県立松陽高等学校　全日制課程</t>
    <rPh sb="9" eb="12">
      <t>ゼンニチセイ</t>
    </rPh>
    <rPh sb="12" eb="14">
      <t>カテイ</t>
    </rPh>
    <phoneticPr fontId="2"/>
  </si>
  <si>
    <t>県立松陽高等学校　定時制課程</t>
    <rPh sb="9" eb="12">
      <t>テイジセイ</t>
    </rPh>
    <rPh sb="12" eb="14">
      <t>カテイ</t>
    </rPh>
    <phoneticPr fontId="2"/>
  </si>
  <si>
    <t>県立東播磨高等学校</t>
  </si>
  <si>
    <t>県立播磨南高等学校</t>
  </si>
  <si>
    <t>県立西脇高等学校</t>
  </si>
  <si>
    <t>県立西脇工業高等学校</t>
  </si>
  <si>
    <t>県立西脇北高等学校</t>
    <rPh sb="2" eb="4">
      <t>ニシワキ</t>
    </rPh>
    <rPh sb="4" eb="5">
      <t>キタ</t>
    </rPh>
    <rPh sb="5" eb="7">
      <t>コウトウ</t>
    </rPh>
    <rPh sb="7" eb="9">
      <t>ガッコウ</t>
    </rPh>
    <phoneticPr fontId="2"/>
  </si>
  <si>
    <t>県立多可高等学校</t>
  </si>
  <si>
    <t>県立社高等学校</t>
  </si>
  <si>
    <t>県立北条高等学校</t>
  </si>
  <si>
    <t>県立小野高等学校</t>
  </si>
  <si>
    <t>県立三木高等学校</t>
  </si>
  <si>
    <t>県立三木東高等学校</t>
  </si>
  <si>
    <t>県立三木北高等学校</t>
  </si>
  <si>
    <t>県立農業高等学校　全日制課程</t>
  </si>
  <si>
    <t>県立播磨農業高等学校</t>
  </si>
  <si>
    <t>県立東播工業高等学校</t>
  </si>
  <si>
    <t>県立小野工業高等学校</t>
  </si>
  <si>
    <t>県立錦城高等学校</t>
  </si>
  <si>
    <t>県立姫路東高等学校</t>
  </si>
  <si>
    <t>県立姫路西高等学校</t>
  </si>
  <si>
    <t>県立姫路南高等学校</t>
  </si>
  <si>
    <t>県立網干高等学校</t>
  </si>
  <si>
    <t>県立姫路別所高等学校</t>
  </si>
  <si>
    <t>県立姫路飾西高等学校</t>
  </si>
  <si>
    <t>県立福崎高等学校</t>
  </si>
  <si>
    <t>県立神崎高等学校</t>
  </si>
  <si>
    <t>県立香寺高等学校</t>
  </si>
  <si>
    <t>県立夢前高等学校</t>
  </si>
  <si>
    <t>県立龍野高等学校</t>
  </si>
  <si>
    <t>県立龍野北高等学校　全日制課程</t>
    <rPh sb="10" eb="13">
      <t>ゼンニチセイ</t>
    </rPh>
    <rPh sb="13" eb="15">
      <t>カテイ</t>
    </rPh>
    <phoneticPr fontId="2"/>
  </si>
  <si>
    <t>県立太子高等学校</t>
  </si>
  <si>
    <t>県立相生高等学校</t>
  </si>
  <si>
    <t>県立赤穂高等学校　全日制課程</t>
    <rPh sb="9" eb="12">
      <t>ゼンニチセイ</t>
    </rPh>
    <rPh sb="12" eb="14">
      <t>カテイ</t>
    </rPh>
    <phoneticPr fontId="2"/>
  </si>
  <si>
    <t>県立赤穂高等学校　定時制課程</t>
  </si>
  <si>
    <t>県立上郡高等学校</t>
  </si>
  <si>
    <t>県立佐用高等学校</t>
  </si>
  <si>
    <t>県立山崎高等学校</t>
  </si>
  <si>
    <t>県立伊和高等学校</t>
  </si>
  <si>
    <t>県立家島高等学校</t>
  </si>
  <si>
    <t>県立姫路工業高等学校</t>
  </si>
  <si>
    <t>県立飾磨工業高等学校　全日制課程</t>
    <rPh sb="14" eb="16">
      <t>カテイ</t>
    </rPh>
    <phoneticPr fontId="2"/>
  </si>
  <si>
    <t>県立飾磨工業高等学校　多部制課程</t>
    <rPh sb="14" eb="16">
      <t>カテイ</t>
    </rPh>
    <phoneticPr fontId="2"/>
  </si>
  <si>
    <t>県立相生産業高等学校</t>
  </si>
  <si>
    <t>県立姫路商業高等学校</t>
  </si>
  <si>
    <t>県立大学附属高等学校</t>
  </si>
  <si>
    <t>県立姫路北高等学校</t>
  </si>
  <si>
    <t>県立豊岡高等学校　全日制課程</t>
  </si>
  <si>
    <t>県立日高高等学校</t>
  </si>
  <si>
    <t>県立出石高等学校</t>
  </si>
  <si>
    <t>県立香住高等学校</t>
  </si>
  <si>
    <t>県立浜坂高等学校</t>
  </si>
  <si>
    <t>県立村岡高等学校</t>
  </si>
  <si>
    <t>県立八鹿高等学校</t>
  </si>
  <si>
    <t>県立生野高等学校</t>
  </si>
  <si>
    <t>県立但馬農業高等学校</t>
  </si>
  <si>
    <t>県立豊岡総合高等学校</t>
  </si>
  <si>
    <t>県立和田山高等学校</t>
    <rPh sb="2" eb="5">
      <t>ワダヤマ</t>
    </rPh>
    <rPh sb="5" eb="7">
      <t>コウトウ</t>
    </rPh>
    <rPh sb="7" eb="9">
      <t>ガッコウ</t>
    </rPh>
    <phoneticPr fontId="2"/>
  </si>
  <si>
    <t>県立洲本高等学校　全日制課程</t>
    <rPh sb="9" eb="12">
      <t>ゼンニチセイ</t>
    </rPh>
    <rPh sb="12" eb="14">
      <t>カテイ</t>
    </rPh>
    <phoneticPr fontId="2"/>
  </si>
  <si>
    <t>県立津名高等学校</t>
  </si>
  <si>
    <t>県立淡路三原高等学校</t>
  </si>
  <si>
    <t>県立淡路高等学校</t>
  </si>
  <si>
    <t>県立洲本実業高等学校</t>
  </si>
  <si>
    <t>県立北神戸総合高等学校</t>
    <rPh sb="2" eb="3">
      <t>キタ</t>
    </rPh>
    <rPh sb="7" eb="11">
      <t>コウトウガッコウ</t>
    </rPh>
    <phoneticPr fontId="3"/>
  </si>
  <si>
    <t>県立神戸学園都市高等学校</t>
    <rPh sb="2" eb="4">
      <t>コウベ</t>
    </rPh>
    <rPh sb="8" eb="12">
      <t>コウトウガッコウ</t>
    </rPh>
    <phoneticPr fontId="3"/>
  </si>
  <si>
    <t>県立西宮苦楽園高等学校</t>
    <rPh sb="2" eb="4">
      <t>ニシノミヤ</t>
    </rPh>
    <rPh sb="7" eb="11">
      <t>コウトウガッコウ</t>
    </rPh>
    <phoneticPr fontId="3"/>
  </si>
  <si>
    <t>県立三木総合高等学校</t>
    <rPh sb="2" eb="6">
      <t>ミキソウゴウ</t>
    </rPh>
    <phoneticPr fontId="3"/>
  </si>
  <si>
    <t>県立姫路海城高等学校</t>
    <rPh sb="2" eb="4">
      <t>ヒメジ</t>
    </rPh>
    <rPh sb="6" eb="10">
      <t>コウトウガッコウ</t>
    </rPh>
    <phoneticPr fontId="3"/>
  </si>
  <si>
    <t>県立播磨福崎高等学校</t>
    <rPh sb="2" eb="4">
      <t>ハリマ</t>
    </rPh>
    <rPh sb="6" eb="10">
      <t>コウトウガッコウ</t>
    </rPh>
    <phoneticPr fontId="3"/>
  </si>
  <si>
    <t>劇団四季ミュージカル鑑賞会「ゴースト＆レディー」参加申込書　</t>
    <rPh sb="0" eb="4">
      <t>ゲキダンシキ</t>
    </rPh>
    <rPh sb="10" eb="13">
      <t>カンショウカイ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</si>
</sst>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1"/>
      <name val="Courier New"/>
      <family val="3"/>
    </font>
    <font>
      <b/>
      <sz val="12"/>
      <name val="ＭＳ ゴシック"/>
      <family val="3"/>
      <charset val="128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2" borderId="0" xfId="0" applyFill="1"/>
    <xf numFmtId="0" fontId="6" fillId="0" borderId="7" xfId="0" applyFont="1" applyBorder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9" xfId="0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49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4" fillId="0" borderId="1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18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17.375" style="13" customWidth="1"/>
    <col min="2" max="2" width="7.125" style="13" bestFit="1" customWidth="1"/>
    <col min="3" max="3" width="25.625" style="13" customWidth="1"/>
    <col min="4" max="4" width="22.625" style="13" customWidth="1"/>
    <col min="5" max="6" width="5.25" style="13" bestFit="1" customWidth="1"/>
    <col min="7" max="7" width="25.125" style="13" bestFit="1" customWidth="1"/>
    <col min="8" max="8" width="3.5" style="13" customWidth="1"/>
    <col min="9" max="9" width="19.75" style="13" customWidth="1"/>
    <col min="10" max="10" width="16.125" style="13" customWidth="1"/>
    <col min="11" max="11" width="21.75" style="13" customWidth="1"/>
    <col min="12" max="16384" width="9" style="13"/>
  </cols>
  <sheetData>
    <row r="1" spans="1:11" ht="22.5" customHeight="1" thickBot="1" x14ac:dyDescent="0.2">
      <c r="A1" s="6" t="s">
        <v>91</v>
      </c>
      <c r="B1"/>
      <c r="C1" s="5"/>
      <c r="D1" s="5"/>
      <c r="E1" s="5"/>
      <c r="F1" s="5"/>
      <c r="G1" s="5"/>
      <c r="H1" s="5"/>
      <c r="I1" s="5"/>
      <c r="J1" s="5"/>
      <c r="K1" s="5"/>
    </row>
    <row r="2" spans="1:11" ht="22.5" customHeight="1" thickTop="1" thickBot="1" x14ac:dyDescent="0.25">
      <c r="A2" s="10" t="s">
        <v>243</v>
      </c>
      <c r="B2" s="7"/>
      <c r="C2" s="7"/>
      <c r="D2" s="7"/>
      <c r="E2" s="7"/>
      <c r="F2"/>
      <c r="G2"/>
      <c r="H2" s="4"/>
      <c r="I2" s="4"/>
      <c r="J2" s="14"/>
      <c r="K2" s="4"/>
    </row>
    <row r="3" spans="1:11" ht="22.5" customHeight="1" thickTop="1" x14ac:dyDescent="0.2">
      <c r="A3" s="11" t="s">
        <v>85</v>
      </c>
      <c r="B3" s="7"/>
      <c r="C3" s="7"/>
      <c r="D3" s="7"/>
      <c r="E3" s="7"/>
      <c r="F3"/>
      <c r="G3"/>
      <c r="H3" s="4"/>
      <c r="I3" s="4"/>
      <c r="J3" s="4"/>
      <c r="K3" s="4"/>
    </row>
    <row r="4" spans="1:11" ht="22.5" customHeight="1" x14ac:dyDescent="0.2">
      <c r="A4" s="11" t="s">
        <v>11</v>
      </c>
      <c r="B4" s="7"/>
      <c r="C4" s="7"/>
      <c r="D4"/>
      <c r="E4" s="7"/>
      <c r="F4"/>
      <c r="G4"/>
      <c r="H4" s="4"/>
      <c r="I4" s="4"/>
      <c r="J4" s="4"/>
      <c r="K4" s="4"/>
    </row>
    <row r="5" spans="1:11" ht="22.5" customHeight="1" thickBot="1" x14ac:dyDescent="0.25">
      <c r="A5" s="7"/>
      <c r="B5" s="7"/>
      <c r="C5" s="7"/>
      <c r="D5"/>
      <c r="E5" s="7"/>
      <c r="F5"/>
      <c r="G5"/>
      <c r="H5" s="4"/>
      <c r="I5" s="4"/>
      <c r="J5" s="4"/>
      <c r="K5" s="4"/>
    </row>
    <row r="6" spans="1:11" ht="22.5" customHeight="1" x14ac:dyDescent="0.15">
      <c r="A6" s="40"/>
      <c r="B6" s="3" t="s">
        <v>12</v>
      </c>
      <c r="C6" s="18" t="str">
        <f>IF(A6="","（学校番号を入力すると学校名が表示されます）",VLOOKUP(A6,学校番号確認用シート!A2:B300,2,0))</f>
        <v>（学校番号を入力すると学校名が表示されます）</v>
      </c>
      <c r="D6"/>
      <c r="E6"/>
      <c r="F6"/>
      <c r="G6"/>
      <c r="H6"/>
      <c r="I6" s="30" t="s">
        <v>95</v>
      </c>
      <c r="J6" s="31"/>
      <c r="K6"/>
    </row>
    <row r="7" spans="1:11" ht="22.5" customHeight="1" thickBot="1" x14ac:dyDescent="0.2">
      <c r="A7" t="s">
        <v>83</v>
      </c>
      <c r="B7" s="12"/>
      <c r="C7"/>
      <c r="D7"/>
      <c r="E7"/>
      <c r="F7"/>
      <c r="G7"/>
      <c r="H7"/>
      <c r="I7" s="32"/>
      <c r="J7" s="33"/>
      <c r="K7"/>
    </row>
    <row r="8" spans="1:11" ht="22.5" customHeight="1" x14ac:dyDescent="0.15">
      <c r="A8" t="s">
        <v>10</v>
      </c>
      <c r="B8"/>
      <c r="C8"/>
      <c r="D8"/>
      <c r="E8"/>
      <c r="F8"/>
      <c r="G8"/>
      <c r="H8"/>
      <c r="I8"/>
      <c r="J8"/>
      <c r="K8"/>
    </row>
    <row r="9" spans="1:11" ht="22.5" customHeight="1" x14ac:dyDescent="0.15">
      <c r="A9"/>
      <c r="B9" s="1" t="s">
        <v>6</v>
      </c>
      <c r="C9" s="1" t="s">
        <v>8</v>
      </c>
      <c r="D9" s="1" t="s">
        <v>4</v>
      </c>
      <c r="E9" s="1" t="s">
        <v>0</v>
      </c>
      <c r="F9" s="1" t="s">
        <v>1</v>
      </c>
      <c r="G9" s="1" t="s">
        <v>87</v>
      </c>
      <c r="H9" s="1"/>
      <c r="I9" s="1"/>
      <c r="J9" s="1"/>
      <c r="K9" s="1"/>
    </row>
    <row r="10" spans="1:11" ht="22.5" customHeight="1" x14ac:dyDescent="0.15">
      <c r="A10" s="25" t="s">
        <v>7</v>
      </c>
      <c r="B10" s="25">
        <v>1</v>
      </c>
      <c r="C10" s="26" t="s">
        <v>2</v>
      </c>
      <c r="D10" s="26" t="s">
        <v>5</v>
      </c>
      <c r="E10" s="27">
        <v>2</v>
      </c>
      <c r="F10" s="25" t="s">
        <v>3</v>
      </c>
      <c r="G10" s="26" t="s">
        <v>88</v>
      </c>
      <c r="H10"/>
      <c r="I10" s="15" t="s">
        <v>84</v>
      </c>
      <c r="J10" s="15"/>
      <c r="K10" s="15"/>
    </row>
    <row r="11" spans="1:11" ht="22.5" customHeight="1" x14ac:dyDescent="0.15">
      <c r="A11"/>
      <c r="B11" s="9"/>
      <c r="C11"/>
      <c r="D11"/>
      <c r="E11"/>
      <c r="F11"/>
      <c r="G11"/>
      <c r="H11"/>
      <c r="I11" t="s">
        <v>89</v>
      </c>
      <c r="J11"/>
      <c r="K11"/>
    </row>
    <row r="12" spans="1:11" ht="22.5" customHeight="1" x14ac:dyDescent="0.15">
      <c r="A12" s="3" t="s">
        <v>82</v>
      </c>
      <c r="B12" s="3" t="s">
        <v>6</v>
      </c>
      <c r="C12" s="3" t="s">
        <v>8</v>
      </c>
      <c r="D12" s="3" t="s">
        <v>4</v>
      </c>
      <c r="E12" s="3" t="s">
        <v>0</v>
      </c>
      <c r="F12" s="3" t="s">
        <v>1</v>
      </c>
      <c r="G12" s="3" t="s">
        <v>86</v>
      </c>
      <c r="H12"/>
      <c r="I12"/>
      <c r="J12"/>
      <c r="K12"/>
    </row>
    <row r="13" spans="1:11" ht="22.5" customHeight="1" x14ac:dyDescent="0.15">
      <c r="A13" s="39" t="s">
        <v>92</v>
      </c>
      <c r="B13" s="3">
        <v>1</v>
      </c>
      <c r="C13" s="8"/>
      <c r="D13" s="8"/>
      <c r="E13" s="3"/>
      <c r="F13" s="3"/>
      <c r="G13" s="19"/>
      <c r="H13"/>
      <c r="I13" s="2" t="s">
        <v>9</v>
      </c>
      <c r="J13" s="8"/>
      <c r="K13"/>
    </row>
    <row r="14" spans="1:11" ht="22.5" customHeight="1" x14ac:dyDescent="0.15">
      <c r="A14" s="39"/>
      <c r="B14" s="3">
        <v>2</v>
      </c>
      <c r="C14" s="8"/>
      <c r="D14" s="8"/>
      <c r="E14" s="3"/>
      <c r="F14" s="3"/>
      <c r="G14" s="19"/>
      <c r="H14"/>
      <c r="I14" s="17"/>
      <c r="J14" s="17"/>
      <c r="K14" s="16"/>
    </row>
    <row r="15" spans="1:11" ht="22.5" customHeight="1" x14ac:dyDescent="0.15">
      <c r="A15" s="39" t="s">
        <v>93</v>
      </c>
      <c r="B15" s="3">
        <v>1</v>
      </c>
      <c r="C15" s="8"/>
      <c r="D15" s="8"/>
      <c r="E15" s="3"/>
      <c r="F15" s="3"/>
      <c r="G15" s="19"/>
      <c r="H15"/>
      <c r="I15" s="2" t="s">
        <v>9</v>
      </c>
      <c r="J15" s="8"/>
      <c r="K15"/>
    </row>
    <row r="16" spans="1:11" ht="22.5" customHeight="1" x14ac:dyDescent="0.15">
      <c r="A16" s="39"/>
      <c r="B16" s="3">
        <v>2</v>
      </c>
      <c r="C16" s="8"/>
      <c r="D16" s="8"/>
      <c r="E16" s="3"/>
      <c r="F16" s="3"/>
      <c r="G16" s="19"/>
      <c r="H16"/>
      <c r="I16" s="17"/>
      <c r="J16" s="17"/>
      <c r="K16" s="16"/>
    </row>
    <row r="17" spans="1:11" ht="22.5" customHeight="1" x14ac:dyDescent="0.15">
      <c r="A17" s="39" t="s">
        <v>94</v>
      </c>
      <c r="B17" s="3">
        <v>1</v>
      </c>
      <c r="C17" s="8"/>
      <c r="D17" s="8"/>
      <c r="E17" s="3"/>
      <c r="F17" s="3"/>
      <c r="G17" s="19"/>
      <c r="H17"/>
      <c r="I17" s="2" t="s">
        <v>9</v>
      </c>
      <c r="J17" s="8"/>
      <c r="K17"/>
    </row>
    <row r="18" spans="1:11" ht="22.5" customHeight="1" x14ac:dyDescent="0.15">
      <c r="A18" s="39"/>
      <c r="B18" s="3">
        <v>2</v>
      </c>
      <c r="C18" s="8"/>
      <c r="D18" s="8"/>
      <c r="E18" s="3"/>
      <c r="F18" s="3"/>
      <c r="G18" s="19"/>
      <c r="H18"/>
      <c r="I18" s="24"/>
      <c r="J18" s="24"/>
      <c r="K18" s="16"/>
    </row>
    <row r="19" spans="1:11" ht="22.5" customHeight="1" x14ac:dyDescent="0.15">
      <c r="A19" s="34"/>
      <c r="B19" s="35"/>
      <c r="C19" s="36"/>
      <c r="D19" s="36"/>
      <c r="E19" s="35"/>
      <c r="F19" s="35"/>
      <c r="G19" s="37"/>
      <c r="H19"/>
      <c r="I19" s="38"/>
      <c r="J19" s="36"/>
      <c r="K19"/>
    </row>
    <row r="20" spans="1:11" ht="22.5" customHeight="1" x14ac:dyDescent="0.15">
      <c r="A20" s="34"/>
      <c r="B20" s="35"/>
      <c r="C20" s="36"/>
      <c r="D20" s="36"/>
      <c r="E20" s="35"/>
      <c r="F20" s="35"/>
      <c r="G20" s="37"/>
      <c r="H20"/>
      <c r="I20" s="38"/>
      <c r="J20" s="38"/>
      <c r="K20" s="16"/>
    </row>
    <row r="21" spans="1:11" ht="22.5" customHeight="1" x14ac:dyDescent="0.15">
      <c r="A21"/>
      <c r="B21"/>
      <c r="C21"/>
      <c r="D21"/>
      <c r="E21"/>
      <c r="F21"/>
      <c r="G21"/>
      <c r="H21"/>
      <c r="I21"/>
      <c r="J21"/>
      <c r="K21"/>
    </row>
    <row r="22" spans="1:11" ht="75" customHeight="1" x14ac:dyDescent="0.15">
      <c r="A22" s="29" t="s">
        <v>96</v>
      </c>
      <c r="B22" s="29"/>
      <c r="C22" s="29"/>
      <c r="D22" s="29"/>
      <c r="E22" s="29"/>
      <c r="F22" s="29"/>
      <c r="G22" s="29"/>
      <c r="H22"/>
      <c r="I22"/>
      <c r="J22"/>
      <c r="K22"/>
    </row>
    <row r="23" spans="1:11" ht="22.5" customHeight="1" x14ac:dyDescent="0.15">
      <c r="A23" s="15"/>
      <c r="B23" s="15"/>
      <c r="C23" s="15"/>
      <c r="D23" s="15"/>
      <c r="E23" s="15"/>
      <c r="F23" s="15"/>
      <c r="G23" s="15"/>
      <c r="H23"/>
      <c r="I23"/>
      <c r="J23" s="28"/>
      <c r="K23"/>
    </row>
    <row r="24" spans="1:11" ht="22.5" customHeight="1" x14ac:dyDescent="0.15">
      <c r="A24"/>
      <c r="B24"/>
      <c r="C24"/>
      <c r="D24"/>
      <c r="E24"/>
      <c r="F24"/>
      <c r="G24"/>
      <c r="H24"/>
      <c r="I24"/>
      <c r="J24"/>
      <c r="K24"/>
    </row>
  </sheetData>
  <mergeCells count="6">
    <mergeCell ref="A22:G22"/>
    <mergeCell ref="I6:J7"/>
    <mergeCell ref="A13:A14"/>
    <mergeCell ref="A15:A16"/>
    <mergeCell ref="A17:A18"/>
    <mergeCell ref="A19:A20"/>
  </mergeCells>
  <phoneticPr fontId="1"/>
  <conditionalFormatting sqref="A6:C6">
    <cfRule type="cellIs" dxfId="17" priority="22" stopIfTrue="1" operator="equal">
      <formula>""</formula>
    </cfRule>
  </conditionalFormatting>
  <conditionalFormatting sqref="C13:G18">
    <cfRule type="cellIs" dxfId="16" priority="21" operator="equal">
      <formula>""</formula>
    </cfRule>
  </conditionalFormatting>
  <conditionalFormatting sqref="J13">
    <cfRule type="cellIs" dxfId="15" priority="4" stopIfTrue="1" operator="equal">
      <formula>""</formula>
    </cfRule>
  </conditionalFormatting>
  <conditionalFormatting sqref="J15">
    <cfRule type="cellIs" dxfId="14" priority="3" stopIfTrue="1" operator="equal">
      <formula>""</formula>
    </cfRule>
  </conditionalFormatting>
  <conditionalFormatting sqref="J17">
    <cfRule type="cellIs" dxfId="13" priority="2" stopIfTrue="1" operator="equal">
      <formula>""</formula>
    </cfRule>
  </conditionalFormatting>
  <dataValidations count="3">
    <dataValidation type="list" allowBlank="1" showInputMessage="1" showErrorMessage="1" sqref="E13:E20" xr:uid="{00000000-0002-0000-0000-000000000000}">
      <formula1>"1,2,3,4"</formula1>
    </dataValidation>
    <dataValidation type="list" allowBlank="1" showInputMessage="1" showErrorMessage="1" sqref="F13:F20" xr:uid="{00000000-0002-0000-0000-000001000000}">
      <formula1>"男,女"</formula1>
    </dataValidation>
    <dataValidation type="list" allowBlank="1" showInputMessage="1" showErrorMessage="1" sqref="G13:G20" xr:uid="{00000000-0002-0000-0000-000002000000}">
      <formula1>"１名でも参加を希望する,１名であれば参加を辞退する"</formula1>
    </dataValidation>
  </dataValidations>
  <pageMargins left="0.25" right="0.25" top="0.75" bottom="0.75" header="0.3" footer="0.3"/>
  <pageSetup paperSize="9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5"/>
  <sheetViews>
    <sheetView workbookViewId="0"/>
  </sheetViews>
  <sheetFormatPr defaultRowHeight="13.5" x14ac:dyDescent="0.15"/>
  <cols>
    <col min="2" max="2" width="39" bestFit="1" customWidth="1"/>
  </cols>
  <sheetData>
    <row r="1" spans="1:2" x14ac:dyDescent="0.15">
      <c r="A1" t="s">
        <v>13</v>
      </c>
      <c r="B1" t="s">
        <v>80</v>
      </c>
    </row>
    <row r="2" spans="1:2" x14ac:dyDescent="0.15">
      <c r="A2">
        <v>1</v>
      </c>
      <c r="B2" t="s">
        <v>97</v>
      </c>
    </row>
    <row r="3" spans="1:2" x14ac:dyDescent="0.15">
      <c r="A3">
        <v>2</v>
      </c>
      <c r="B3" t="s">
        <v>98</v>
      </c>
    </row>
    <row r="4" spans="1:2" x14ac:dyDescent="0.15">
      <c r="A4">
        <v>3</v>
      </c>
      <c r="B4" t="s">
        <v>99</v>
      </c>
    </row>
    <row r="5" spans="1:2" x14ac:dyDescent="0.15">
      <c r="A5">
        <v>4</v>
      </c>
      <c r="B5" t="s">
        <v>100</v>
      </c>
    </row>
    <row r="6" spans="1:2" x14ac:dyDescent="0.15">
      <c r="A6">
        <v>5</v>
      </c>
      <c r="B6" t="s">
        <v>101</v>
      </c>
    </row>
    <row r="7" spans="1:2" x14ac:dyDescent="0.15">
      <c r="A7">
        <v>6</v>
      </c>
      <c r="B7" t="s">
        <v>102</v>
      </c>
    </row>
    <row r="8" spans="1:2" x14ac:dyDescent="0.15">
      <c r="A8">
        <v>7</v>
      </c>
      <c r="B8" t="s">
        <v>103</v>
      </c>
    </row>
    <row r="9" spans="1:2" x14ac:dyDescent="0.15">
      <c r="A9">
        <v>8</v>
      </c>
      <c r="B9" t="s">
        <v>104</v>
      </c>
    </row>
    <row r="10" spans="1:2" x14ac:dyDescent="0.15">
      <c r="A10">
        <v>9</v>
      </c>
      <c r="B10" t="s">
        <v>105</v>
      </c>
    </row>
    <row r="11" spans="1:2" x14ac:dyDescent="0.15">
      <c r="A11">
        <v>10</v>
      </c>
      <c r="B11" t="s">
        <v>106</v>
      </c>
    </row>
    <row r="12" spans="1:2" x14ac:dyDescent="0.15">
      <c r="A12">
        <v>11</v>
      </c>
      <c r="B12" t="s">
        <v>107</v>
      </c>
    </row>
    <row r="13" spans="1:2" x14ac:dyDescent="0.15">
      <c r="A13">
        <v>12</v>
      </c>
      <c r="B13" t="s">
        <v>108</v>
      </c>
    </row>
    <row r="14" spans="1:2" x14ac:dyDescent="0.15">
      <c r="A14">
        <v>13</v>
      </c>
      <c r="B14" t="s">
        <v>109</v>
      </c>
    </row>
    <row r="15" spans="1:2" x14ac:dyDescent="0.15">
      <c r="A15">
        <v>14</v>
      </c>
      <c r="B15" t="s">
        <v>110</v>
      </c>
    </row>
    <row r="16" spans="1:2" x14ac:dyDescent="0.15">
      <c r="A16">
        <v>15</v>
      </c>
      <c r="B16" t="s">
        <v>111</v>
      </c>
    </row>
    <row r="17" spans="1:2" x14ac:dyDescent="0.15">
      <c r="A17">
        <v>16</v>
      </c>
      <c r="B17" t="s">
        <v>112</v>
      </c>
    </row>
    <row r="18" spans="1:2" x14ac:dyDescent="0.15">
      <c r="A18">
        <v>17</v>
      </c>
      <c r="B18" t="s">
        <v>113</v>
      </c>
    </row>
    <row r="19" spans="1:2" x14ac:dyDescent="0.15">
      <c r="A19">
        <v>18</v>
      </c>
      <c r="B19" t="s">
        <v>114</v>
      </c>
    </row>
    <row r="20" spans="1:2" x14ac:dyDescent="0.15">
      <c r="A20">
        <v>19</v>
      </c>
      <c r="B20" t="s">
        <v>115</v>
      </c>
    </row>
    <row r="21" spans="1:2" x14ac:dyDescent="0.15">
      <c r="A21">
        <v>20</v>
      </c>
      <c r="B21" t="s">
        <v>116</v>
      </c>
    </row>
    <row r="22" spans="1:2" x14ac:dyDescent="0.15">
      <c r="A22">
        <v>21</v>
      </c>
      <c r="B22" t="s">
        <v>117</v>
      </c>
    </row>
    <row r="23" spans="1:2" x14ac:dyDescent="0.15">
      <c r="A23">
        <v>22</v>
      </c>
      <c r="B23" t="s">
        <v>118</v>
      </c>
    </row>
    <row r="24" spans="1:2" x14ac:dyDescent="0.15">
      <c r="A24">
        <v>23</v>
      </c>
      <c r="B24" t="s">
        <v>119</v>
      </c>
    </row>
    <row r="25" spans="1:2" x14ac:dyDescent="0.15">
      <c r="A25">
        <v>24</v>
      </c>
      <c r="B25" t="s">
        <v>14</v>
      </c>
    </row>
    <row r="26" spans="1:2" x14ac:dyDescent="0.15">
      <c r="A26">
        <v>25</v>
      </c>
      <c r="B26" t="s">
        <v>15</v>
      </c>
    </row>
    <row r="27" spans="1:2" x14ac:dyDescent="0.15">
      <c r="A27">
        <v>26</v>
      </c>
      <c r="B27" t="s">
        <v>16</v>
      </c>
    </row>
    <row r="28" spans="1:2" x14ac:dyDescent="0.15">
      <c r="A28">
        <v>27</v>
      </c>
      <c r="B28" t="s">
        <v>17</v>
      </c>
    </row>
    <row r="29" spans="1:2" x14ac:dyDescent="0.15">
      <c r="A29">
        <v>28</v>
      </c>
      <c r="B29" t="s">
        <v>66</v>
      </c>
    </row>
    <row r="30" spans="1:2" x14ac:dyDescent="0.15">
      <c r="A30">
        <v>29</v>
      </c>
      <c r="B30" t="s">
        <v>18</v>
      </c>
    </row>
    <row r="31" spans="1:2" x14ac:dyDescent="0.15">
      <c r="A31">
        <v>30</v>
      </c>
      <c r="B31" t="s">
        <v>19</v>
      </c>
    </row>
    <row r="32" spans="1:2" x14ac:dyDescent="0.15">
      <c r="A32">
        <v>31</v>
      </c>
      <c r="B32" t="s">
        <v>90</v>
      </c>
    </row>
    <row r="33" spans="1:2" x14ac:dyDescent="0.15">
      <c r="A33">
        <v>32</v>
      </c>
      <c r="B33" t="s">
        <v>20</v>
      </c>
    </row>
    <row r="34" spans="1:2" x14ac:dyDescent="0.15">
      <c r="A34">
        <v>33</v>
      </c>
      <c r="B34" t="s">
        <v>67</v>
      </c>
    </row>
    <row r="35" spans="1:2" x14ac:dyDescent="0.15">
      <c r="A35">
        <v>34</v>
      </c>
      <c r="B35" t="s">
        <v>21</v>
      </c>
    </row>
    <row r="36" spans="1:2" x14ac:dyDescent="0.15">
      <c r="A36">
        <v>35</v>
      </c>
      <c r="B36" t="s">
        <v>69</v>
      </c>
    </row>
    <row r="37" spans="1:2" x14ac:dyDescent="0.15">
      <c r="A37">
        <v>36</v>
      </c>
      <c r="B37" t="s">
        <v>22</v>
      </c>
    </row>
    <row r="38" spans="1:2" x14ac:dyDescent="0.15">
      <c r="A38">
        <v>37</v>
      </c>
      <c r="B38" t="s">
        <v>23</v>
      </c>
    </row>
    <row r="39" spans="1:2" x14ac:dyDescent="0.15">
      <c r="A39">
        <v>38</v>
      </c>
      <c r="B39" t="s">
        <v>24</v>
      </c>
    </row>
    <row r="40" spans="1:2" x14ac:dyDescent="0.15">
      <c r="A40">
        <v>39</v>
      </c>
      <c r="B40" t="s">
        <v>70</v>
      </c>
    </row>
    <row r="41" spans="1:2" x14ac:dyDescent="0.15">
      <c r="A41">
        <v>40</v>
      </c>
      <c r="B41" t="s">
        <v>25</v>
      </c>
    </row>
    <row r="42" spans="1:2" x14ac:dyDescent="0.15">
      <c r="A42">
        <v>41</v>
      </c>
      <c r="B42" t="s">
        <v>26</v>
      </c>
    </row>
    <row r="43" spans="1:2" x14ac:dyDescent="0.15">
      <c r="A43">
        <v>42</v>
      </c>
      <c r="B43" t="s">
        <v>27</v>
      </c>
    </row>
    <row r="44" spans="1:2" x14ac:dyDescent="0.15">
      <c r="A44">
        <v>43</v>
      </c>
      <c r="B44" t="s">
        <v>28</v>
      </c>
    </row>
    <row r="45" spans="1:2" x14ac:dyDescent="0.15">
      <c r="A45">
        <v>44</v>
      </c>
      <c r="B45" t="s">
        <v>29</v>
      </c>
    </row>
    <row r="46" spans="1:2" x14ac:dyDescent="0.15">
      <c r="A46">
        <v>45</v>
      </c>
      <c r="B46" t="s">
        <v>30</v>
      </c>
    </row>
    <row r="47" spans="1:2" x14ac:dyDescent="0.15">
      <c r="A47">
        <v>46</v>
      </c>
      <c r="B47" t="s">
        <v>31</v>
      </c>
    </row>
    <row r="48" spans="1:2" x14ac:dyDescent="0.15">
      <c r="A48">
        <v>47</v>
      </c>
      <c r="B48" t="s">
        <v>32</v>
      </c>
    </row>
    <row r="49" spans="1:2" x14ac:dyDescent="0.15">
      <c r="A49">
        <v>48</v>
      </c>
      <c r="B49" t="s">
        <v>33</v>
      </c>
    </row>
    <row r="50" spans="1:2" x14ac:dyDescent="0.15">
      <c r="A50">
        <v>49</v>
      </c>
      <c r="B50" t="s">
        <v>34</v>
      </c>
    </row>
    <row r="51" spans="1:2" x14ac:dyDescent="0.15">
      <c r="A51">
        <v>50</v>
      </c>
      <c r="B51" t="s">
        <v>35</v>
      </c>
    </row>
    <row r="52" spans="1:2" x14ac:dyDescent="0.15">
      <c r="A52">
        <v>51</v>
      </c>
      <c r="B52" t="s">
        <v>36</v>
      </c>
    </row>
    <row r="53" spans="1:2" x14ac:dyDescent="0.15">
      <c r="A53">
        <v>52</v>
      </c>
      <c r="B53" t="s">
        <v>37</v>
      </c>
    </row>
    <row r="54" spans="1:2" x14ac:dyDescent="0.15">
      <c r="A54">
        <v>53</v>
      </c>
      <c r="B54" t="s">
        <v>38</v>
      </c>
    </row>
    <row r="55" spans="1:2" x14ac:dyDescent="0.15">
      <c r="A55">
        <v>54</v>
      </c>
      <c r="B55" t="s">
        <v>39</v>
      </c>
    </row>
    <row r="56" spans="1:2" x14ac:dyDescent="0.15">
      <c r="A56">
        <v>55</v>
      </c>
      <c r="B56" t="s">
        <v>71</v>
      </c>
    </row>
    <row r="57" spans="1:2" x14ac:dyDescent="0.15">
      <c r="A57">
        <v>56</v>
      </c>
      <c r="B57" t="s">
        <v>81</v>
      </c>
    </row>
    <row r="58" spans="1:2" x14ac:dyDescent="0.15">
      <c r="A58">
        <v>57</v>
      </c>
      <c r="B58" t="s">
        <v>120</v>
      </c>
    </row>
    <row r="59" spans="1:2" x14ac:dyDescent="0.15">
      <c r="A59">
        <v>58</v>
      </c>
      <c r="B59" t="s">
        <v>121</v>
      </c>
    </row>
    <row r="60" spans="1:2" x14ac:dyDescent="0.15">
      <c r="A60">
        <v>59</v>
      </c>
      <c r="B60" t="s">
        <v>122</v>
      </c>
    </row>
    <row r="61" spans="1:2" x14ac:dyDescent="0.15">
      <c r="A61">
        <v>60</v>
      </c>
      <c r="B61" t="s">
        <v>123</v>
      </c>
    </row>
    <row r="62" spans="1:2" x14ac:dyDescent="0.15">
      <c r="A62">
        <v>61</v>
      </c>
      <c r="B62" t="s">
        <v>124</v>
      </c>
    </row>
    <row r="63" spans="1:2" x14ac:dyDescent="0.15">
      <c r="A63">
        <v>62</v>
      </c>
      <c r="B63" t="s">
        <v>125</v>
      </c>
    </row>
    <row r="64" spans="1:2" x14ac:dyDescent="0.15">
      <c r="A64">
        <v>63</v>
      </c>
      <c r="B64" t="s">
        <v>126</v>
      </c>
    </row>
    <row r="65" spans="1:2" x14ac:dyDescent="0.15">
      <c r="A65">
        <v>64</v>
      </c>
      <c r="B65" t="s">
        <v>127</v>
      </c>
    </row>
    <row r="66" spans="1:2" x14ac:dyDescent="0.15">
      <c r="A66">
        <v>65</v>
      </c>
      <c r="B66" t="s">
        <v>128</v>
      </c>
    </row>
    <row r="67" spans="1:2" x14ac:dyDescent="0.15">
      <c r="A67">
        <v>66</v>
      </c>
      <c r="B67" t="s">
        <v>129</v>
      </c>
    </row>
    <row r="68" spans="1:2" x14ac:dyDescent="0.15">
      <c r="A68">
        <v>67</v>
      </c>
      <c r="B68" t="s">
        <v>130</v>
      </c>
    </row>
    <row r="69" spans="1:2" x14ac:dyDescent="0.15">
      <c r="A69">
        <v>68</v>
      </c>
      <c r="B69" t="s">
        <v>131</v>
      </c>
    </row>
    <row r="70" spans="1:2" x14ac:dyDescent="0.15">
      <c r="A70">
        <v>69</v>
      </c>
      <c r="B70" t="s">
        <v>132</v>
      </c>
    </row>
    <row r="71" spans="1:2" x14ac:dyDescent="0.15">
      <c r="A71">
        <v>70</v>
      </c>
      <c r="B71" t="s">
        <v>133</v>
      </c>
    </row>
    <row r="72" spans="1:2" x14ac:dyDescent="0.15">
      <c r="A72">
        <v>71</v>
      </c>
      <c r="B72" t="s">
        <v>134</v>
      </c>
    </row>
    <row r="73" spans="1:2" x14ac:dyDescent="0.15">
      <c r="A73">
        <v>72</v>
      </c>
      <c r="B73" t="s">
        <v>135</v>
      </c>
    </row>
    <row r="74" spans="1:2" x14ac:dyDescent="0.15">
      <c r="A74">
        <v>73</v>
      </c>
      <c r="B74" t="s">
        <v>136</v>
      </c>
    </row>
    <row r="75" spans="1:2" x14ac:dyDescent="0.15">
      <c r="A75">
        <v>74</v>
      </c>
      <c r="B75" t="s">
        <v>137</v>
      </c>
    </row>
    <row r="76" spans="1:2" x14ac:dyDescent="0.15">
      <c r="A76">
        <v>75</v>
      </c>
      <c r="B76" t="s">
        <v>138</v>
      </c>
    </row>
    <row r="77" spans="1:2" x14ac:dyDescent="0.15">
      <c r="A77">
        <v>76</v>
      </c>
      <c r="B77" t="s">
        <v>139</v>
      </c>
    </row>
    <row r="78" spans="1:2" x14ac:dyDescent="0.15">
      <c r="A78">
        <v>77</v>
      </c>
      <c r="B78" t="s">
        <v>140</v>
      </c>
    </row>
    <row r="79" spans="1:2" x14ac:dyDescent="0.15">
      <c r="A79">
        <v>78</v>
      </c>
      <c r="B79" t="s">
        <v>141</v>
      </c>
    </row>
    <row r="80" spans="1:2" x14ac:dyDescent="0.15">
      <c r="A80">
        <v>79</v>
      </c>
      <c r="B80" t="s">
        <v>142</v>
      </c>
    </row>
    <row r="81" spans="1:2" x14ac:dyDescent="0.15">
      <c r="A81">
        <v>80</v>
      </c>
      <c r="B81" t="s">
        <v>143</v>
      </c>
    </row>
    <row r="82" spans="1:2" x14ac:dyDescent="0.15">
      <c r="A82">
        <v>81</v>
      </c>
      <c r="B82" t="s">
        <v>144</v>
      </c>
    </row>
    <row r="83" spans="1:2" x14ac:dyDescent="0.15">
      <c r="A83">
        <v>82</v>
      </c>
      <c r="B83" t="s">
        <v>145</v>
      </c>
    </row>
    <row r="84" spans="1:2" x14ac:dyDescent="0.15">
      <c r="A84">
        <v>83</v>
      </c>
      <c r="B84" t="s">
        <v>146</v>
      </c>
    </row>
    <row r="85" spans="1:2" x14ac:dyDescent="0.15">
      <c r="A85">
        <v>84</v>
      </c>
      <c r="B85" t="s">
        <v>147</v>
      </c>
    </row>
    <row r="86" spans="1:2" x14ac:dyDescent="0.15">
      <c r="A86">
        <v>85</v>
      </c>
      <c r="B86" t="s">
        <v>148</v>
      </c>
    </row>
    <row r="87" spans="1:2" x14ac:dyDescent="0.15">
      <c r="A87">
        <v>86</v>
      </c>
      <c r="B87" t="s">
        <v>149</v>
      </c>
    </row>
    <row r="88" spans="1:2" x14ac:dyDescent="0.15">
      <c r="A88">
        <v>87</v>
      </c>
      <c r="B88" t="s">
        <v>40</v>
      </c>
    </row>
    <row r="89" spans="1:2" x14ac:dyDescent="0.15">
      <c r="A89">
        <v>88</v>
      </c>
      <c r="B89" t="s">
        <v>72</v>
      </c>
    </row>
    <row r="90" spans="1:2" x14ac:dyDescent="0.15">
      <c r="A90">
        <v>89</v>
      </c>
      <c r="B90" t="s">
        <v>41</v>
      </c>
    </row>
    <row r="91" spans="1:2" x14ac:dyDescent="0.15">
      <c r="A91">
        <v>90</v>
      </c>
      <c r="B91" t="s">
        <v>42</v>
      </c>
    </row>
    <row r="92" spans="1:2" x14ac:dyDescent="0.15">
      <c r="A92">
        <v>91</v>
      </c>
      <c r="B92" t="s">
        <v>43</v>
      </c>
    </row>
    <row r="93" spans="1:2" x14ac:dyDescent="0.15">
      <c r="A93">
        <v>92</v>
      </c>
      <c r="B93" t="s">
        <v>44</v>
      </c>
    </row>
    <row r="94" spans="1:2" x14ac:dyDescent="0.15">
      <c r="A94">
        <v>93</v>
      </c>
      <c r="B94" t="s">
        <v>45</v>
      </c>
    </row>
    <row r="95" spans="1:2" x14ac:dyDescent="0.15">
      <c r="A95">
        <v>94</v>
      </c>
      <c r="B95" t="s">
        <v>68</v>
      </c>
    </row>
    <row r="96" spans="1:2" x14ac:dyDescent="0.15">
      <c r="A96">
        <v>95</v>
      </c>
      <c r="B96" t="s">
        <v>73</v>
      </c>
    </row>
    <row r="97" spans="1:2" x14ac:dyDescent="0.15">
      <c r="A97">
        <v>96</v>
      </c>
      <c r="B97" t="s">
        <v>46</v>
      </c>
    </row>
    <row r="98" spans="1:2" x14ac:dyDescent="0.15">
      <c r="A98">
        <v>97</v>
      </c>
      <c r="B98" t="s">
        <v>47</v>
      </c>
    </row>
    <row r="99" spans="1:2" x14ac:dyDescent="0.15">
      <c r="A99">
        <v>98</v>
      </c>
      <c r="B99" t="s">
        <v>48</v>
      </c>
    </row>
    <row r="100" spans="1:2" x14ac:dyDescent="0.15">
      <c r="A100">
        <v>99</v>
      </c>
      <c r="B100" t="s">
        <v>49</v>
      </c>
    </row>
    <row r="101" spans="1:2" x14ac:dyDescent="0.15">
      <c r="A101">
        <v>100</v>
      </c>
      <c r="B101" t="s">
        <v>50</v>
      </c>
    </row>
    <row r="102" spans="1:2" x14ac:dyDescent="0.15">
      <c r="A102">
        <v>101</v>
      </c>
      <c r="B102" t="s">
        <v>51</v>
      </c>
    </row>
    <row r="103" spans="1:2" x14ac:dyDescent="0.15">
      <c r="A103">
        <v>102</v>
      </c>
      <c r="B103" t="s">
        <v>52</v>
      </c>
    </row>
    <row r="104" spans="1:2" x14ac:dyDescent="0.15">
      <c r="A104">
        <v>103</v>
      </c>
      <c r="B104" t="s">
        <v>53</v>
      </c>
    </row>
    <row r="105" spans="1:2" x14ac:dyDescent="0.15">
      <c r="A105">
        <v>104</v>
      </c>
      <c r="B105" t="s">
        <v>54</v>
      </c>
    </row>
    <row r="106" spans="1:2" x14ac:dyDescent="0.15">
      <c r="A106">
        <v>105</v>
      </c>
      <c r="B106" t="s">
        <v>150</v>
      </c>
    </row>
    <row r="107" spans="1:2" x14ac:dyDescent="0.15">
      <c r="A107">
        <v>106</v>
      </c>
      <c r="B107" t="s">
        <v>151</v>
      </c>
    </row>
    <row r="108" spans="1:2" x14ac:dyDescent="0.15">
      <c r="A108">
        <v>107</v>
      </c>
      <c r="B108" t="s">
        <v>152</v>
      </c>
    </row>
    <row r="109" spans="1:2" x14ac:dyDescent="0.15">
      <c r="A109">
        <v>108</v>
      </c>
      <c r="B109" t="s">
        <v>153</v>
      </c>
    </row>
    <row r="110" spans="1:2" x14ac:dyDescent="0.15">
      <c r="A110">
        <v>109</v>
      </c>
      <c r="B110" t="s">
        <v>154</v>
      </c>
    </row>
    <row r="111" spans="1:2" x14ac:dyDescent="0.15">
      <c r="A111">
        <v>110</v>
      </c>
      <c r="B111" t="s">
        <v>155</v>
      </c>
    </row>
    <row r="112" spans="1:2" x14ac:dyDescent="0.15">
      <c r="A112">
        <v>111</v>
      </c>
      <c r="B112" t="s">
        <v>156</v>
      </c>
    </row>
    <row r="113" spans="1:2" x14ac:dyDescent="0.15">
      <c r="A113">
        <v>112</v>
      </c>
      <c r="B113" t="s">
        <v>157</v>
      </c>
    </row>
    <row r="114" spans="1:2" x14ac:dyDescent="0.15">
      <c r="A114">
        <v>113</v>
      </c>
      <c r="B114" t="s">
        <v>158</v>
      </c>
    </row>
    <row r="115" spans="1:2" x14ac:dyDescent="0.15">
      <c r="A115">
        <v>114</v>
      </c>
      <c r="B115" t="s">
        <v>159</v>
      </c>
    </row>
    <row r="116" spans="1:2" x14ac:dyDescent="0.15">
      <c r="A116">
        <v>115</v>
      </c>
      <c r="B116" t="s">
        <v>160</v>
      </c>
    </row>
    <row r="117" spans="1:2" x14ac:dyDescent="0.15">
      <c r="A117">
        <v>116</v>
      </c>
      <c r="B117" t="s">
        <v>161</v>
      </c>
    </row>
    <row r="118" spans="1:2" x14ac:dyDescent="0.15">
      <c r="A118">
        <v>117</v>
      </c>
      <c r="B118" t="s">
        <v>55</v>
      </c>
    </row>
    <row r="119" spans="1:2" x14ac:dyDescent="0.15">
      <c r="A119">
        <v>118</v>
      </c>
      <c r="B119" t="s">
        <v>56</v>
      </c>
    </row>
    <row r="120" spans="1:2" x14ac:dyDescent="0.15">
      <c r="A120">
        <v>119</v>
      </c>
      <c r="B120" t="s">
        <v>162</v>
      </c>
    </row>
    <row r="121" spans="1:2" x14ac:dyDescent="0.15">
      <c r="A121">
        <v>120</v>
      </c>
      <c r="B121" t="s">
        <v>163</v>
      </c>
    </row>
    <row r="122" spans="1:2" x14ac:dyDescent="0.15">
      <c r="A122">
        <v>121</v>
      </c>
      <c r="B122" t="s">
        <v>164</v>
      </c>
    </row>
    <row r="123" spans="1:2" x14ac:dyDescent="0.15">
      <c r="A123">
        <v>122</v>
      </c>
      <c r="B123" t="s">
        <v>165</v>
      </c>
    </row>
    <row r="124" spans="1:2" x14ac:dyDescent="0.15">
      <c r="A124">
        <v>123</v>
      </c>
      <c r="B124" t="s">
        <v>166</v>
      </c>
    </row>
    <row r="125" spans="1:2" x14ac:dyDescent="0.15">
      <c r="A125">
        <v>124</v>
      </c>
      <c r="B125" t="s">
        <v>167</v>
      </c>
    </row>
    <row r="126" spans="1:2" x14ac:dyDescent="0.15">
      <c r="A126">
        <v>125</v>
      </c>
      <c r="B126" t="s">
        <v>168</v>
      </c>
    </row>
    <row r="127" spans="1:2" x14ac:dyDescent="0.15">
      <c r="A127">
        <v>126</v>
      </c>
      <c r="B127" t="s">
        <v>169</v>
      </c>
    </row>
    <row r="128" spans="1:2" x14ac:dyDescent="0.15">
      <c r="A128">
        <v>127</v>
      </c>
      <c r="B128" t="s">
        <v>170</v>
      </c>
    </row>
    <row r="129" spans="1:2" x14ac:dyDescent="0.15">
      <c r="A129">
        <v>128</v>
      </c>
      <c r="B129" t="s">
        <v>171</v>
      </c>
    </row>
    <row r="130" spans="1:2" x14ac:dyDescent="0.15">
      <c r="A130">
        <v>129</v>
      </c>
      <c r="B130" t="s">
        <v>172</v>
      </c>
    </row>
    <row r="131" spans="1:2" x14ac:dyDescent="0.15">
      <c r="A131">
        <v>130</v>
      </c>
      <c r="B131" t="s">
        <v>173</v>
      </c>
    </row>
    <row r="132" spans="1:2" x14ac:dyDescent="0.15">
      <c r="A132">
        <v>131</v>
      </c>
      <c r="B132" t="s">
        <v>174</v>
      </c>
    </row>
    <row r="133" spans="1:2" x14ac:dyDescent="0.15">
      <c r="A133">
        <v>132</v>
      </c>
      <c r="B133" t="s">
        <v>175</v>
      </c>
    </row>
    <row r="134" spans="1:2" x14ac:dyDescent="0.15">
      <c r="A134">
        <v>133</v>
      </c>
      <c r="B134" t="s">
        <v>176</v>
      </c>
    </row>
    <row r="135" spans="1:2" x14ac:dyDescent="0.15">
      <c r="A135">
        <v>134</v>
      </c>
      <c r="B135" t="s">
        <v>177</v>
      </c>
    </row>
    <row r="136" spans="1:2" x14ac:dyDescent="0.15">
      <c r="A136">
        <v>135</v>
      </c>
      <c r="B136" t="s">
        <v>178</v>
      </c>
    </row>
    <row r="137" spans="1:2" x14ac:dyDescent="0.15">
      <c r="A137">
        <v>136</v>
      </c>
      <c r="B137" t="s">
        <v>179</v>
      </c>
    </row>
    <row r="138" spans="1:2" x14ac:dyDescent="0.15">
      <c r="A138">
        <v>137</v>
      </c>
      <c r="B138" t="s">
        <v>180</v>
      </c>
    </row>
    <row r="139" spans="1:2" x14ac:dyDescent="0.15">
      <c r="A139">
        <v>138</v>
      </c>
      <c r="B139" t="s">
        <v>181</v>
      </c>
    </row>
    <row r="140" spans="1:2" x14ac:dyDescent="0.15">
      <c r="A140">
        <v>139</v>
      </c>
      <c r="B140" t="s">
        <v>182</v>
      </c>
    </row>
    <row r="141" spans="1:2" x14ac:dyDescent="0.15">
      <c r="A141">
        <v>140</v>
      </c>
      <c r="B141" t="s">
        <v>183</v>
      </c>
    </row>
    <row r="142" spans="1:2" x14ac:dyDescent="0.15">
      <c r="A142">
        <v>141</v>
      </c>
      <c r="B142" t="s">
        <v>184</v>
      </c>
    </row>
    <row r="143" spans="1:2" x14ac:dyDescent="0.15">
      <c r="A143">
        <v>142</v>
      </c>
      <c r="B143" t="s">
        <v>185</v>
      </c>
    </row>
    <row r="144" spans="1:2" x14ac:dyDescent="0.15">
      <c r="A144">
        <v>143</v>
      </c>
      <c r="B144" t="s">
        <v>186</v>
      </c>
    </row>
    <row r="145" spans="1:2" x14ac:dyDescent="0.15">
      <c r="A145">
        <v>144</v>
      </c>
      <c r="B145" t="s">
        <v>187</v>
      </c>
    </row>
    <row r="146" spans="1:2" x14ac:dyDescent="0.15">
      <c r="A146">
        <v>145</v>
      </c>
      <c r="B146" t="s">
        <v>188</v>
      </c>
    </row>
    <row r="147" spans="1:2" x14ac:dyDescent="0.15">
      <c r="A147">
        <v>146</v>
      </c>
      <c r="B147" t="s">
        <v>189</v>
      </c>
    </row>
    <row r="148" spans="1:2" x14ac:dyDescent="0.15">
      <c r="A148">
        <v>147</v>
      </c>
      <c r="B148" t="s">
        <v>190</v>
      </c>
    </row>
    <row r="149" spans="1:2" x14ac:dyDescent="0.15">
      <c r="A149">
        <v>148</v>
      </c>
      <c r="B149" t="s">
        <v>191</v>
      </c>
    </row>
    <row r="150" spans="1:2" x14ac:dyDescent="0.15">
      <c r="A150">
        <v>149</v>
      </c>
      <c r="B150" t="s">
        <v>192</v>
      </c>
    </row>
    <row r="151" spans="1:2" x14ac:dyDescent="0.15">
      <c r="A151">
        <v>150</v>
      </c>
      <c r="B151" t="s">
        <v>57</v>
      </c>
    </row>
    <row r="152" spans="1:2" x14ac:dyDescent="0.15">
      <c r="A152">
        <v>151</v>
      </c>
      <c r="B152" t="s">
        <v>74</v>
      </c>
    </row>
    <row r="153" spans="1:2" x14ac:dyDescent="0.15">
      <c r="A153">
        <v>152</v>
      </c>
      <c r="B153" t="s">
        <v>193</v>
      </c>
    </row>
    <row r="154" spans="1:2" x14ac:dyDescent="0.15">
      <c r="A154">
        <v>153</v>
      </c>
      <c r="B154" t="s">
        <v>194</v>
      </c>
    </row>
    <row r="155" spans="1:2" x14ac:dyDescent="0.15">
      <c r="A155">
        <v>154</v>
      </c>
      <c r="B155" t="s">
        <v>195</v>
      </c>
    </row>
    <row r="156" spans="1:2" x14ac:dyDescent="0.15">
      <c r="A156">
        <v>155</v>
      </c>
      <c r="B156" t="s">
        <v>196</v>
      </c>
    </row>
    <row r="157" spans="1:2" x14ac:dyDescent="0.15">
      <c r="A157">
        <v>156</v>
      </c>
      <c r="B157" t="s">
        <v>197</v>
      </c>
    </row>
    <row r="158" spans="1:2" x14ac:dyDescent="0.15">
      <c r="A158">
        <v>157</v>
      </c>
      <c r="B158" t="s">
        <v>198</v>
      </c>
    </row>
    <row r="159" spans="1:2" x14ac:dyDescent="0.15">
      <c r="A159">
        <v>158</v>
      </c>
      <c r="B159" t="s">
        <v>199</v>
      </c>
    </row>
    <row r="160" spans="1:2" x14ac:dyDescent="0.15">
      <c r="A160">
        <v>159</v>
      </c>
      <c r="B160" t="s">
        <v>200</v>
      </c>
    </row>
    <row r="161" spans="1:2" x14ac:dyDescent="0.15">
      <c r="A161">
        <v>160</v>
      </c>
      <c r="B161" t="s">
        <v>201</v>
      </c>
    </row>
    <row r="162" spans="1:2" x14ac:dyDescent="0.15">
      <c r="A162">
        <v>161</v>
      </c>
      <c r="B162" t="s">
        <v>202</v>
      </c>
    </row>
    <row r="163" spans="1:2" x14ac:dyDescent="0.15">
      <c r="A163">
        <v>162</v>
      </c>
      <c r="B163" t="s">
        <v>203</v>
      </c>
    </row>
    <row r="164" spans="1:2" x14ac:dyDescent="0.15">
      <c r="A164">
        <v>163</v>
      </c>
      <c r="B164" t="s">
        <v>204</v>
      </c>
    </row>
    <row r="165" spans="1:2" x14ac:dyDescent="0.15">
      <c r="A165">
        <v>164</v>
      </c>
      <c r="B165" t="s">
        <v>205</v>
      </c>
    </row>
    <row r="166" spans="1:2" x14ac:dyDescent="0.15">
      <c r="A166">
        <v>165</v>
      </c>
      <c r="B166" t="s">
        <v>206</v>
      </c>
    </row>
    <row r="167" spans="1:2" x14ac:dyDescent="0.15">
      <c r="A167">
        <v>166</v>
      </c>
      <c r="B167" t="s">
        <v>207</v>
      </c>
    </row>
    <row r="168" spans="1:2" x14ac:dyDescent="0.15">
      <c r="A168">
        <v>167</v>
      </c>
      <c r="B168" t="s">
        <v>208</v>
      </c>
    </row>
    <row r="169" spans="1:2" x14ac:dyDescent="0.15">
      <c r="A169">
        <v>168</v>
      </c>
      <c r="B169" t="s">
        <v>209</v>
      </c>
    </row>
    <row r="170" spans="1:2" x14ac:dyDescent="0.15">
      <c r="A170">
        <v>169</v>
      </c>
      <c r="B170" t="s">
        <v>210</v>
      </c>
    </row>
    <row r="171" spans="1:2" x14ac:dyDescent="0.15">
      <c r="A171">
        <v>170</v>
      </c>
      <c r="B171" t="s">
        <v>211</v>
      </c>
    </row>
    <row r="172" spans="1:2" x14ac:dyDescent="0.15">
      <c r="A172">
        <v>171</v>
      </c>
      <c r="B172" t="s">
        <v>212</v>
      </c>
    </row>
    <row r="173" spans="1:2" x14ac:dyDescent="0.15">
      <c r="A173">
        <v>172</v>
      </c>
      <c r="B173" t="s">
        <v>213</v>
      </c>
    </row>
    <row r="174" spans="1:2" x14ac:dyDescent="0.15">
      <c r="A174">
        <v>173</v>
      </c>
      <c r="B174" t="s">
        <v>214</v>
      </c>
    </row>
    <row r="175" spans="1:2" x14ac:dyDescent="0.15">
      <c r="A175">
        <v>174</v>
      </c>
      <c r="B175" t="s">
        <v>215</v>
      </c>
    </row>
    <row r="176" spans="1:2" x14ac:dyDescent="0.15">
      <c r="A176">
        <v>175</v>
      </c>
      <c r="B176" t="s">
        <v>216</v>
      </c>
    </row>
    <row r="177" spans="1:2" x14ac:dyDescent="0.15">
      <c r="A177">
        <v>176</v>
      </c>
      <c r="B177" t="s">
        <v>217</v>
      </c>
    </row>
    <row r="178" spans="1:2" x14ac:dyDescent="0.15">
      <c r="A178">
        <v>177</v>
      </c>
      <c r="B178" t="s">
        <v>218</v>
      </c>
    </row>
    <row r="179" spans="1:2" x14ac:dyDescent="0.15">
      <c r="A179">
        <v>178</v>
      </c>
      <c r="B179" t="s">
        <v>219</v>
      </c>
    </row>
    <row r="180" spans="1:2" x14ac:dyDescent="0.15">
      <c r="A180">
        <v>179</v>
      </c>
      <c r="B180" t="s">
        <v>220</v>
      </c>
    </row>
    <row r="181" spans="1:2" x14ac:dyDescent="0.15">
      <c r="A181">
        <v>180</v>
      </c>
      <c r="B181" t="s">
        <v>58</v>
      </c>
    </row>
    <row r="182" spans="1:2" x14ac:dyDescent="0.15">
      <c r="A182">
        <v>181</v>
      </c>
      <c r="B182" t="s">
        <v>59</v>
      </c>
    </row>
    <row r="183" spans="1:2" x14ac:dyDescent="0.15">
      <c r="A183">
        <v>182</v>
      </c>
      <c r="B183" t="s">
        <v>60</v>
      </c>
    </row>
    <row r="184" spans="1:2" x14ac:dyDescent="0.15">
      <c r="A184">
        <v>183</v>
      </c>
      <c r="B184" t="s">
        <v>61</v>
      </c>
    </row>
    <row r="185" spans="1:2" x14ac:dyDescent="0.15">
      <c r="A185">
        <v>184</v>
      </c>
      <c r="B185" t="s">
        <v>65</v>
      </c>
    </row>
    <row r="186" spans="1:2" x14ac:dyDescent="0.15">
      <c r="A186">
        <v>185</v>
      </c>
      <c r="B186" t="s">
        <v>62</v>
      </c>
    </row>
    <row r="187" spans="1:2" x14ac:dyDescent="0.15">
      <c r="A187">
        <v>186</v>
      </c>
      <c r="B187" t="s">
        <v>63</v>
      </c>
    </row>
    <row r="188" spans="1:2" x14ac:dyDescent="0.15">
      <c r="A188">
        <v>187</v>
      </c>
      <c r="B188" t="s">
        <v>75</v>
      </c>
    </row>
    <row r="189" spans="1:2" x14ac:dyDescent="0.15">
      <c r="A189">
        <v>188</v>
      </c>
      <c r="B189" t="s">
        <v>76</v>
      </c>
    </row>
    <row r="190" spans="1:2" x14ac:dyDescent="0.15">
      <c r="A190">
        <v>189</v>
      </c>
      <c r="B190" t="s">
        <v>221</v>
      </c>
    </row>
    <row r="191" spans="1:2" x14ac:dyDescent="0.15">
      <c r="A191">
        <v>190</v>
      </c>
      <c r="B191" t="s">
        <v>222</v>
      </c>
    </row>
    <row r="192" spans="1:2" x14ac:dyDescent="0.15">
      <c r="A192">
        <v>191</v>
      </c>
      <c r="B192" t="s">
        <v>223</v>
      </c>
    </row>
    <row r="193" spans="1:2" x14ac:dyDescent="0.15">
      <c r="A193">
        <v>192</v>
      </c>
      <c r="B193" t="s">
        <v>224</v>
      </c>
    </row>
    <row r="194" spans="1:2" x14ac:dyDescent="0.15">
      <c r="A194">
        <v>193</v>
      </c>
      <c r="B194" t="s">
        <v>225</v>
      </c>
    </row>
    <row r="195" spans="1:2" x14ac:dyDescent="0.15">
      <c r="A195">
        <v>194</v>
      </c>
      <c r="B195" t="s">
        <v>226</v>
      </c>
    </row>
    <row r="196" spans="1:2" x14ac:dyDescent="0.15">
      <c r="A196">
        <v>195</v>
      </c>
      <c r="B196" t="s">
        <v>227</v>
      </c>
    </row>
    <row r="197" spans="1:2" x14ac:dyDescent="0.15">
      <c r="A197">
        <v>196</v>
      </c>
      <c r="B197" t="s">
        <v>228</v>
      </c>
    </row>
    <row r="198" spans="1:2" x14ac:dyDescent="0.15">
      <c r="A198">
        <v>197</v>
      </c>
      <c r="B198" t="s">
        <v>229</v>
      </c>
    </row>
    <row r="199" spans="1:2" x14ac:dyDescent="0.15">
      <c r="A199">
        <v>198</v>
      </c>
      <c r="B199" t="s">
        <v>230</v>
      </c>
    </row>
    <row r="200" spans="1:2" x14ac:dyDescent="0.15">
      <c r="A200">
        <v>199</v>
      </c>
      <c r="B200" t="s">
        <v>231</v>
      </c>
    </row>
    <row r="201" spans="1:2" x14ac:dyDescent="0.15">
      <c r="A201">
        <v>200</v>
      </c>
      <c r="B201" t="s">
        <v>77</v>
      </c>
    </row>
    <row r="202" spans="1:2" x14ac:dyDescent="0.15">
      <c r="A202">
        <v>201</v>
      </c>
      <c r="B202" t="s">
        <v>232</v>
      </c>
    </row>
    <row r="203" spans="1:2" x14ac:dyDescent="0.15">
      <c r="A203">
        <v>202</v>
      </c>
      <c r="B203" t="s">
        <v>233</v>
      </c>
    </row>
    <row r="204" spans="1:2" x14ac:dyDescent="0.15">
      <c r="A204">
        <v>203</v>
      </c>
      <c r="B204" t="s">
        <v>234</v>
      </c>
    </row>
    <row r="205" spans="1:2" x14ac:dyDescent="0.15">
      <c r="A205">
        <v>204</v>
      </c>
      <c r="B205" t="s">
        <v>235</v>
      </c>
    </row>
    <row r="206" spans="1:2" x14ac:dyDescent="0.15">
      <c r="A206">
        <v>205</v>
      </c>
      <c r="B206" t="s">
        <v>236</v>
      </c>
    </row>
    <row r="207" spans="1:2" x14ac:dyDescent="0.15">
      <c r="A207">
        <v>206</v>
      </c>
      <c r="B207" t="s">
        <v>78</v>
      </c>
    </row>
    <row r="208" spans="1:2" x14ac:dyDescent="0.15">
      <c r="A208">
        <v>207</v>
      </c>
      <c r="B208" t="s">
        <v>79</v>
      </c>
    </row>
    <row r="209" spans="1:2" x14ac:dyDescent="0.15">
      <c r="A209">
        <v>208</v>
      </c>
      <c r="B209" t="s">
        <v>64</v>
      </c>
    </row>
    <row r="210" spans="1:2" x14ac:dyDescent="0.15">
      <c r="A210">
        <v>209</v>
      </c>
      <c r="B210" t="s">
        <v>237</v>
      </c>
    </row>
    <row r="211" spans="1:2" x14ac:dyDescent="0.15">
      <c r="A211">
        <v>210</v>
      </c>
      <c r="B211" t="s">
        <v>238</v>
      </c>
    </row>
    <row r="212" spans="1:2" x14ac:dyDescent="0.15">
      <c r="A212">
        <v>211</v>
      </c>
      <c r="B212" t="s">
        <v>239</v>
      </c>
    </row>
    <row r="213" spans="1:2" x14ac:dyDescent="0.15">
      <c r="A213">
        <v>212</v>
      </c>
      <c r="B213" t="s">
        <v>240</v>
      </c>
    </row>
    <row r="214" spans="1:2" x14ac:dyDescent="0.15">
      <c r="A214">
        <v>213</v>
      </c>
      <c r="B214" t="s">
        <v>241</v>
      </c>
    </row>
    <row r="215" spans="1:2" x14ac:dyDescent="0.15">
      <c r="A215">
        <v>214</v>
      </c>
      <c r="B215" t="s">
        <v>242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"/>
  <sheetViews>
    <sheetView workbookViewId="0">
      <selection sqref="A1:J12"/>
    </sheetView>
  </sheetViews>
  <sheetFormatPr defaultRowHeight="13.5" x14ac:dyDescent="0.15"/>
  <cols>
    <col min="3" max="3" width="23.5" bestFit="1" customWidth="1"/>
    <col min="4" max="4" width="14.75" bestFit="1" customWidth="1"/>
    <col min="6" max="6" width="12.5" bestFit="1" customWidth="1"/>
    <col min="7" max="7" width="16.25" bestFit="1" customWidth="1"/>
    <col min="10" max="10" width="25.75" bestFit="1" customWidth="1"/>
  </cols>
  <sheetData>
    <row r="1" spans="1:10" x14ac:dyDescent="0.15">
      <c r="A1" s="20" t="str">
        <f>IF(F1="","",データ入力用シート!$J$2)</f>
        <v/>
      </c>
      <c r="B1" s="20" t="str">
        <f>IF(F1="","",データ入力用シート!$A$6)</f>
        <v/>
      </c>
      <c r="C1" s="20" t="str">
        <f>IF(F1="","",データ入力用シート!$C$6)</f>
        <v/>
      </c>
      <c r="D1" s="20" t="str">
        <f>IF(F1="","","①12月25日（水）")</f>
        <v/>
      </c>
      <c r="E1" s="21" t="str">
        <f>IF(F1="","",1)</f>
        <v/>
      </c>
      <c r="F1" s="20" t="str">
        <f>IF(データ入力用シート!C13="","",データ入力用シート!C13)</f>
        <v/>
      </c>
      <c r="G1" s="20" t="str">
        <f>IF(データ入力用シート!D13="","",データ入力用シート!D13)</f>
        <v/>
      </c>
      <c r="H1" s="22" t="str">
        <f>IF(データ入力用シート!E13="","",データ入力用シート!E13)</f>
        <v/>
      </c>
      <c r="I1" s="22" t="str">
        <f>IF(データ入力用シート!F13="","",データ入力用シート!F13)</f>
        <v/>
      </c>
      <c r="J1" s="23" t="str">
        <f>IF(データ入力用シート!G13="","",データ入力用シート!G13)</f>
        <v/>
      </c>
    </row>
    <row r="2" spans="1:10" x14ac:dyDescent="0.15">
      <c r="A2" s="20" t="str">
        <f>IF(F2="","",データ入力用シート!$J$2)</f>
        <v/>
      </c>
      <c r="B2" s="20" t="str">
        <f>IF(F2="","",データ入力用シート!$A$6)</f>
        <v/>
      </c>
      <c r="C2" s="20" t="str">
        <f>IF(F2="","",データ入力用シート!$C$6)</f>
        <v/>
      </c>
      <c r="D2" s="20" t="str">
        <f>IF(F2="","","①12月25日（水）")</f>
        <v/>
      </c>
      <c r="E2" s="21" t="str">
        <f>IF(F2="","",2)</f>
        <v/>
      </c>
      <c r="F2" s="20" t="str">
        <f>IF(データ入力用シート!C14="","",データ入力用シート!C14)</f>
        <v/>
      </c>
      <c r="G2" s="20" t="str">
        <f>IF(データ入力用シート!D14="","",データ入力用シート!D14)</f>
        <v/>
      </c>
      <c r="H2" s="22" t="str">
        <f>IF(データ入力用シート!E14="","",データ入力用シート!E14)</f>
        <v/>
      </c>
      <c r="I2" s="22" t="str">
        <f>IF(データ入力用シート!F14="","",データ入力用シート!F14)</f>
        <v/>
      </c>
      <c r="J2" s="23" t="str">
        <f>IF(データ入力用シート!G14="","",データ入力用シート!G14)</f>
        <v/>
      </c>
    </row>
    <row r="3" spans="1:10" x14ac:dyDescent="0.15">
      <c r="A3" s="20" t="str">
        <f>IF(F3="","",データ入力用シート!$J$2)</f>
        <v/>
      </c>
      <c r="B3" s="20" t="str">
        <f>IF(F3="","",データ入力用シート!$A$6)</f>
        <v/>
      </c>
      <c r="C3" s="20" t="str">
        <f>IF(F3="","",データ入力用シート!$C$6)</f>
        <v/>
      </c>
      <c r="D3" s="20" t="str">
        <f>IF(F3="","","①12月25日（水）")</f>
        <v/>
      </c>
      <c r="E3" s="21" t="str">
        <f>IF(F3="","",3)</f>
        <v/>
      </c>
      <c r="F3" s="20" t="str">
        <f>IF(データ入力用シート!J13="","",データ入力用シート!J13)</f>
        <v/>
      </c>
      <c r="G3" s="20"/>
      <c r="H3" s="22"/>
      <c r="I3" s="22"/>
      <c r="J3" s="23"/>
    </row>
    <row r="4" spans="1:10" x14ac:dyDescent="0.15">
      <c r="A4" s="20" t="str">
        <f>IF(F4="","",データ入力用シート!$J$2)</f>
        <v/>
      </c>
      <c r="B4" s="20" t="str">
        <f>IF(F4="","",データ入力用シート!$A$6)</f>
        <v/>
      </c>
      <c r="C4" s="20" t="str">
        <f>IF(F4="","",データ入力用シート!$C$6)</f>
        <v/>
      </c>
      <c r="D4" s="20" t="str">
        <f>IF(F4="","","②12月26日（木）")</f>
        <v/>
      </c>
      <c r="E4" s="21" t="str">
        <f t="shared" ref="E4" si="0">IF(F4="","",1)</f>
        <v/>
      </c>
      <c r="F4" s="20" t="str">
        <f>IF(データ入力用シート!C15="","",データ入力用シート!C15)</f>
        <v/>
      </c>
      <c r="G4" s="20" t="str">
        <f>IF(データ入力用シート!D15="","",データ入力用シート!D15)</f>
        <v/>
      </c>
      <c r="H4" s="22" t="str">
        <f>IF(データ入力用シート!E15="","",データ入力用シート!E15)</f>
        <v/>
      </c>
      <c r="I4" s="22" t="str">
        <f>IF(データ入力用シート!F15="","",データ入力用シート!F15)</f>
        <v/>
      </c>
      <c r="J4" s="23" t="str">
        <f>IF(データ入力用シート!G15="","",データ入力用シート!G15)</f>
        <v/>
      </c>
    </row>
    <row r="5" spans="1:10" x14ac:dyDescent="0.15">
      <c r="A5" s="20" t="str">
        <f>IF(F5="","",データ入力用シート!$J$2)</f>
        <v/>
      </c>
      <c r="B5" s="20" t="str">
        <f>IF(F5="","",データ入力用シート!$A$6)</f>
        <v/>
      </c>
      <c r="C5" s="20" t="str">
        <f>IF(F5="","",データ入力用シート!$C$6)</f>
        <v/>
      </c>
      <c r="D5" s="20" t="str">
        <f>IF(F5="","","②12月26日（木）")</f>
        <v/>
      </c>
      <c r="E5" s="21" t="str">
        <f t="shared" ref="E5" si="1">IF(F5="","",2)</f>
        <v/>
      </c>
      <c r="F5" s="20" t="str">
        <f>IF(データ入力用シート!C16="","",データ入力用シート!C16)</f>
        <v/>
      </c>
      <c r="G5" s="20" t="str">
        <f>IF(データ入力用シート!D16="","",データ入力用シート!D16)</f>
        <v/>
      </c>
      <c r="H5" s="22" t="str">
        <f>IF(データ入力用シート!E16="","",データ入力用シート!E16)</f>
        <v/>
      </c>
      <c r="I5" s="22" t="str">
        <f>IF(データ入力用シート!F16="","",データ入力用シート!F16)</f>
        <v/>
      </c>
      <c r="J5" s="23" t="str">
        <f>IF(データ入力用シート!G16="","",データ入力用シート!G16)</f>
        <v/>
      </c>
    </row>
    <row r="6" spans="1:10" x14ac:dyDescent="0.15">
      <c r="A6" s="20" t="str">
        <f>IF(F6="","",データ入力用シート!$J$2)</f>
        <v/>
      </c>
      <c r="B6" s="20" t="str">
        <f>IF(F6="","",データ入力用シート!$A$6)</f>
        <v/>
      </c>
      <c r="C6" s="20" t="str">
        <f>IF(F6="","",データ入力用シート!$C$6)</f>
        <v/>
      </c>
      <c r="D6" s="20" t="str">
        <f>IF(F6="","","②12月26日（木）")</f>
        <v/>
      </c>
      <c r="E6" s="21" t="str">
        <f>IF(F6="","",3)</f>
        <v/>
      </c>
      <c r="F6" s="20" t="str">
        <f>IF(データ入力用シート!J15="","",データ入力用シート!J15)</f>
        <v/>
      </c>
      <c r="G6" s="20"/>
      <c r="H6" s="20"/>
      <c r="I6" s="20"/>
      <c r="J6" s="23"/>
    </row>
    <row r="7" spans="1:10" x14ac:dyDescent="0.15">
      <c r="A7" s="20" t="str">
        <f>IF(F7="","",データ入力用シート!$J$2)</f>
        <v/>
      </c>
      <c r="B7" s="20" t="str">
        <f>IF(F7="","",データ入力用シート!$A$6)</f>
        <v/>
      </c>
      <c r="C7" s="20" t="str">
        <f>IF(F7="","",データ入力用シート!$C$6)</f>
        <v/>
      </c>
      <c r="D7" s="20" t="str">
        <f>IF(F7="","","③12月27日（金）")</f>
        <v/>
      </c>
      <c r="E7" s="21" t="str">
        <f t="shared" ref="E7" si="2">IF(F7="","",1)</f>
        <v/>
      </c>
      <c r="F7" s="20" t="str">
        <f>IF(データ入力用シート!C17="","",データ入力用シート!C17)</f>
        <v/>
      </c>
      <c r="G7" s="20" t="str">
        <f>IF(データ入力用シート!D17="","",データ入力用シート!D17)</f>
        <v/>
      </c>
      <c r="H7" s="22" t="str">
        <f>IF(データ入力用シート!E17="","",データ入力用シート!E17)</f>
        <v/>
      </c>
      <c r="I7" s="22" t="str">
        <f>IF(データ入力用シート!F17="","",データ入力用シート!F17)</f>
        <v/>
      </c>
      <c r="J7" s="23" t="str">
        <f>IF(データ入力用シート!G17="","",データ入力用シート!G17)</f>
        <v/>
      </c>
    </row>
    <row r="8" spans="1:10" x14ac:dyDescent="0.15">
      <c r="A8" s="20" t="str">
        <f>IF(F8="","",データ入力用シート!$J$2)</f>
        <v/>
      </c>
      <c r="B8" s="20" t="str">
        <f>IF(F8="","",データ入力用シート!$A$6)</f>
        <v/>
      </c>
      <c r="C8" s="20" t="str">
        <f>IF(F8="","",データ入力用シート!$C$6)</f>
        <v/>
      </c>
      <c r="D8" s="20" t="str">
        <f>IF(F8="","","③12月27日（金）")</f>
        <v/>
      </c>
      <c r="E8" s="21" t="str">
        <f t="shared" ref="E8" si="3">IF(F8="","",2)</f>
        <v/>
      </c>
      <c r="F8" s="20" t="str">
        <f>IF(データ入力用シート!C18="","",データ入力用シート!C18)</f>
        <v/>
      </c>
      <c r="G8" s="20" t="str">
        <f>IF(データ入力用シート!D18="","",データ入力用シート!D18)</f>
        <v/>
      </c>
      <c r="H8" s="22" t="str">
        <f>IF(データ入力用シート!E18="","",データ入力用シート!E18)</f>
        <v/>
      </c>
      <c r="I8" s="22" t="str">
        <f>IF(データ入力用シート!F18="","",データ入力用シート!F18)</f>
        <v/>
      </c>
      <c r="J8" s="23" t="str">
        <f>IF(データ入力用シート!G18="","",データ入力用シート!G18)</f>
        <v/>
      </c>
    </row>
    <row r="9" spans="1:10" x14ac:dyDescent="0.15">
      <c r="A9" s="20" t="str">
        <f>IF(F9="","",データ入力用シート!$J$2)</f>
        <v/>
      </c>
      <c r="B9" s="20" t="str">
        <f>IF(F9="","",データ入力用シート!$A$6)</f>
        <v/>
      </c>
      <c r="C9" s="20" t="str">
        <f>IF(F9="","",データ入力用シート!$C$6)</f>
        <v/>
      </c>
      <c r="D9" s="20" t="str">
        <f>IF(F9="","","③12月27日（金）")</f>
        <v/>
      </c>
      <c r="E9" s="21" t="str">
        <f>IF(F9="","",3)</f>
        <v/>
      </c>
      <c r="F9" s="20" t="str">
        <f>IF(データ入力用シート!J17="","",データ入力用シート!J17)</f>
        <v/>
      </c>
      <c r="G9" s="20"/>
      <c r="H9" s="20"/>
      <c r="I9" s="20"/>
      <c r="J9" s="23"/>
    </row>
    <row r="10" spans="1:10" x14ac:dyDescent="0.15">
      <c r="A10" s="20" t="str">
        <f>IF(F10="","",データ入力用シート!$J$2)</f>
        <v/>
      </c>
      <c r="B10" s="20" t="str">
        <f>IF(F10="","",データ入力用シート!$A$6)</f>
        <v/>
      </c>
      <c r="C10" s="20" t="str">
        <f>IF(F10="","",データ入力用シート!$C$6)</f>
        <v/>
      </c>
      <c r="D10" s="20" t="str">
        <f>IF(F10="","","④12月30日（月）")</f>
        <v/>
      </c>
      <c r="E10" s="21" t="str">
        <f t="shared" ref="E10" si="4">IF(F10="","",1)</f>
        <v/>
      </c>
      <c r="F10" s="20" t="str">
        <f>IF(データ入力用シート!C19="","",データ入力用シート!C19)</f>
        <v/>
      </c>
      <c r="G10" s="20" t="str">
        <f>IF(データ入力用シート!D19="","",データ入力用シート!D19)</f>
        <v/>
      </c>
      <c r="H10" s="22" t="str">
        <f>IF(データ入力用シート!E19="","",データ入力用シート!E19)</f>
        <v/>
      </c>
      <c r="I10" s="22" t="str">
        <f>IF(データ入力用シート!F19="","",データ入力用シート!F19)</f>
        <v/>
      </c>
      <c r="J10" s="23" t="str">
        <f>IF(データ入力用シート!G19="","",データ入力用シート!G19)</f>
        <v/>
      </c>
    </row>
    <row r="11" spans="1:10" x14ac:dyDescent="0.15">
      <c r="A11" s="20" t="str">
        <f>IF(F11="","",データ入力用シート!$J$2)</f>
        <v/>
      </c>
      <c r="B11" s="20" t="str">
        <f>IF(F11="","",データ入力用シート!$A$6)</f>
        <v/>
      </c>
      <c r="C11" s="20" t="str">
        <f>IF(F11="","",データ入力用シート!$C$6)</f>
        <v/>
      </c>
      <c r="D11" s="20" t="str">
        <f>IF(F11="","","④12月30日（月）")</f>
        <v/>
      </c>
      <c r="E11" s="21" t="str">
        <f t="shared" ref="E11" si="5">IF(F11="","",2)</f>
        <v/>
      </c>
      <c r="F11" s="20" t="str">
        <f>IF(データ入力用シート!C20="","",データ入力用シート!C20)</f>
        <v/>
      </c>
      <c r="G11" s="20" t="str">
        <f>IF(データ入力用シート!D20="","",データ入力用シート!D20)</f>
        <v/>
      </c>
      <c r="H11" s="22" t="str">
        <f>IF(データ入力用シート!E20="","",データ入力用シート!E20)</f>
        <v/>
      </c>
      <c r="I11" s="22" t="str">
        <f>IF(データ入力用シート!F20="","",データ入力用シート!F20)</f>
        <v/>
      </c>
      <c r="J11" s="23" t="str">
        <f>IF(データ入力用シート!G20="","",データ入力用シート!G20)</f>
        <v/>
      </c>
    </row>
    <row r="12" spans="1:10" x14ac:dyDescent="0.15">
      <c r="A12" s="20" t="str">
        <f>IF(F12="","",データ入力用シート!$J$2)</f>
        <v/>
      </c>
      <c r="B12" s="20" t="str">
        <f>IF(F12="","",データ入力用シート!$A$6)</f>
        <v/>
      </c>
      <c r="C12" s="20" t="str">
        <f>IF(F12="","",データ入力用シート!$C$6)</f>
        <v/>
      </c>
      <c r="D12" s="20" t="str">
        <f>IF(F12="","","④12月30日（月）")</f>
        <v/>
      </c>
      <c r="E12" s="21" t="str">
        <f>IF(F12="","",3)</f>
        <v/>
      </c>
      <c r="F12" s="20" t="str">
        <f>IF(データ入力用シート!J19="","",データ入力用シート!J19)</f>
        <v/>
      </c>
      <c r="G12" s="20"/>
      <c r="H12" s="20"/>
      <c r="I12" s="20"/>
      <c r="J12" s="23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データ入力用シート</vt:lpstr>
      <vt:lpstr>学校番号確認用シート</vt:lpstr>
      <vt:lpstr>事務局集計</vt:lpstr>
      <vt:lpstr>データ入力用シート!Print_Area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鷹尾</dc:creator>
  <cp:lastModifiedBy>岡本 哲也</cp:lastModifiedBy>
  <cp:lastPrinted>2025-11-05T03:49:44Z</cp:lastPrinted>
  <dcterms:created xsi:type="dcterms:W3CDTF">2008-05-25T07:15:09Z</dcterms:created>
  <dcterms:modified xsi:type="dcterms:W3CDTF">2025-11-05T04:00:53Z</dcterms:modified>
</cp:coreProperties>
</file>