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2.56.16\share\職員サーバ\所属フォルダ（分掌制限あり）\０１総務部\河本作業用\"/>
    </mc:Choice>
  </mc:AlternateContent>
  <xr:revisionPtr revIDLastSave="0" documentId="13_ncr:1_{F3DD9CCA-5C4C-4B2F-96CD-9969E865EFB3}" xr6:coauthVersionLast="47" xr6:coauthVersionMax="47" xr10:uidLastSave="{00000000-0000-0000-0000-000000000000}"/>
  <bookViews>
    <workbookView xWindow="-120" yWindow="-120" windowWidth="29040" windowHeight="15720" xr2:uid="{6AB10A0B-1C01-4920-BF2D-8CCA5DAC0A23}"/>
  </bookViews>
  <sheets>
    <sheet name="R7年度 (案)" sheetId="1" r:id="rId1"/>
  </sheets>
  <definedNames>
    <definedName name="_xlnm.Print_Area" localSheetId="0">'R7年度 (案)'!$A$1:$P$66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2" i="1" l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O61" i="1" s="1"/>
  <c r="C61" i="1"/>
  <c r="O60" i="1"/>
  <c r="O59" i="1"/>
  <c r="O58" i="1"/>
  <c r="O57" i="1"/>
  <c r="O56" i="1"/>
  <c r="O55" i="1"/>
  <c r="O54" i="1"/>
  <c r="O53" i="1"/>
  <c r="O5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O38" i="1"/>
  <c r="O37" i="1"/>
  <c r="O36" i="1"/>
  <c r="O35" i="1"/>
  <c r="O34" i="1"/>
  <c r="O33" i="1"/>
  <c r="O32" i="1"/>
  <c r="O31" i="1"/>
  <c r="N19" i="1"/>
  <c r="M19" i="1"/>
  <c r="L19" i="1"/>
  <c r="K19" i="1"/>
  <c r="J19" i="1"/>
  <c r="I19" i="1"/>
  <c r="H19" i="1"/>
  <c r="G19" i="1"/>
  <c r="F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O16" i="1"/>
  <c r="O15" i="1"/>
  <c r="O14" i="1"/>
  <c r="O13" i="1"/>
  <c r="O12" i="1"/>
  <c r="O11" i="1"/>
  <c r="O10" i="1"/>
  <c r="O9" i="1"/>
  <c r="O8" i="1"/>
  <c r="O6" i="1"/>
  <c r="O40" i="1" l="1"/>
  <c r="O19" i="1"/>
  <c r="O41" i="1"/>
  <c r="O62" i="1"/>
  <c r="O18" i="1"/>
</calcChain>
</file>

<file path=xl/sharedStrings.xml><?xml version="1.0" encoding="utf-8"?>
<sst xmlns="http://schemas.openxmlformats.org/spreadsheetml/2006/main" count="95" uniqueCount="49">
  <si>
    <t>令和７年度　　第１学年 学校徴収金内訳書</t>
    <rPh sb="0" eb="2">
      <t>レイワ</t>
    </rPh>
    <rPh sb="3" eb="5">
      <t>ネンド</t>
    </rPh>
    <rPh sb="7" eb="8">
      <t>ダイ</t>
    </rPh>
    <rPh sb="9" eb="11">
      <t>ガクネン</t>
    </rPh>
    <rPh sb="12" eb="14">
      <t>ガッコウ</t>
    </rPh>
    <rPh sb="14" eb="17">
      <t>チョウシュウキン</t>
    </rPh>
    <rPh sb="17" eb="19">
      <t>ウチワケ</t>
    </rPh>
    <rPh sb="19" eb="20">
      <t>ショ</t>
    </rPh>
    <phoneticPr fontId="2"/>
  </si>
  <si>
    <t>８０回生</t>
    <rPh sb="2" eb="4">
      <t>カイセイ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</si>
  <si>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</si>
  <si>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</si>
  <si>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</si>
  <si>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</si>
  <si>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</si>
  <si>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９月</t>
    <phoneticPr fontId="2"/>
  </si>
  <si>
    <t>１０月</t>
  </si>
  <si>
    <t>１１月</t>
  </si>
  <si>
    <t>１２月</t>
    <phoneticPr fontId="2"/>
  </si>
  <si>
    <t>１月</t>
  </si>
  <si>
    <t>２月</t>
    <phoneticPr fontId="2"/>
  </si>
  <si>
    <t>３月</t>
  </si>
  <si>
    <t>計</t>
    <rPh sb="0" eb="1">
      <t>ケイ</t>
    </rPh>
    <phoneticPr fontId="2"/>
  </si>
  <si>
    <t>振替日</t>
    <rPh sb="0" eb="3">
      <t>フリカエビ</t>
    </rPh>
    <phoneticPr fontId="2"/>
  </si>
  <si>
    <t xml:space="preserve">項目 </t>
    <rPh sb="0" eb="2">
      <t>コウモク</t>
    </rPh>
    <phoneticPr fontId="2"/>
  </si>
  <si>
    <t>窓口徴収</t>
    <rPh sb="0" eb="2">
      <t>マドグチ</t>
    </rPh>
    <rPh sb="2" eb="4">
      <t>チョウシュウ</t>
    </rPh>
    <phoneticPr fontId="2"/>
  </si>
  <si>
    <t>入  学  料</t>
    <rPh sb="0" eb="1">
      <t>イリ</t>
    </rPh>
    <rPh sb="3" eb="4">
      <t>ガク</t>
    </rPh>
    <rPh sb="6" eb="7">
      <t>リョウ</t>
    </rPh>
    <phoneticPr fontId="2"/>
  </si>
  <si>
    <t>授　業　料</t>
    <rPh sb="0" eb="1">
      <t>ジュ</t>
    </rPh>
    <rPh sb="2" eb="3">
      <t>ギョウ</t>
    </rPh>
    <rPh sb="4" eb="5">
      <t>リョウ</t>
    </rPh>
    <phoneticPr fontId="2"/>
  </si>
  <si>
    <t>PTA 会費</t>
    <rPh sb="4" eb="6">
      <t>カイヒ</t>
    </rPh>
    <phoneticPr fontId="2"/>
  </si>
  <si>
    <t>PTA入会金</t>
    <rPh sb="3" eb="6">
      <t>ニュウカイキン</t>
    </rPh>
    <phoneticPr fontId="2"/>
  </si>
  <si>
    <t>生徒諸費</t>
    <rPh sb="0" eb="1">
      <t>ショウ</t>
    </rPh>
    <rPh sb="1" eb="2">
      <t>ト</t>
    </rPh>
    <rPh sb="2" eb="4">
      <t>ショヒ</t>
    </rPh>
    <phoneticPr fontId="2"/>
  </si>
  <si>
    <t>生徒会費</t>
    <rPh sb="0" eb="2">
      <t>セイト</t>
    </rPh>
    <rPh sb="2" eb="4">
      <t>カイヒ</t>
    </rPh>
    <phoneticPr fontId="2"/>
  </si>
  <si>
    <t>生徒会入会金</t>
    <rPh sb="0" eb="3">
      <t>セイトカイ</t>
    </rPh>
    <rPh sb="3" eb="6">
      <t>ニュウカイキン</t>
    </rPh>
    <phoneticPr fontId="2"/>
  </si>
  <si>
    <t>日本スポーツ</t>
    <rPh sb="0" eb="2">
      <t>ニホン</t>
    </rPh>
    <phoneticPr fontId="2"/>
  </si>
  <si>
    <t>振興センター</t>
    <rPh sb="0" eb="2">
      <t>シンコウ</t>
    </rPh>
    <phoneticPr fontId="2"/>
  </si>
  <si>
    <t>学年費</t>
    <rPh sb="0" eb="2">
      <t>ガクネン</t>
    </rPh>
    <rPh sb="2" eb="3">
      <t>ヒ</t>
    </rPh>
    <phoneticPr fontId="2"/>
  </si>
  <si>
    <t>修学旅行積立金</t>
    <rPh sb="0" eb="2">
      <t>シュウガク</t>
    </rPh>
    <rPh sb="2" eb="4">
      <t>リョコウ</t>
    </rPh>
    <rPh sb="4" eb="6">
      <t>ツミタ</t>
    </rPh>
    <rPh sb="6" eb="7">
      <t>キン</t>
    </rPh>
    <phoneticPr fontId="2"/>
  </si>
  <si>
    <t>手数料(注２)</t>
    <rPh sb="0" eb="3">
      <t>テスウリョウ</t>
    </rPh>
    <rPh sb="4" eb="5">
      <t>チュウ</t>
    </rPh>
    <phoneticPr fontId="2"/>
  </si>
  <si>
    <t>就学支援金　授業料無償化
対象者合計</t>
    <rPh sb="0" eb="2">
      <t>シュウガク</t>
    </rPh>
    <rPh sb="2" eb="4">
      <t>シエン</t>
    </rPh>
    <rPh sb="4" eb="5">
      <t>キン</t>
    </rPh>
    <rPh sb="6" eb="9">
      <t>ジュギョウリョウ</t>
    </rPh>
    <rPh sb="9" eb="12">
      <t>ムショウカ</t>
    </rPh>
    <rPh sb="13" eb="16">
      <t>タイショウシャ</t>
    </rPh>
    <rPh sb="16" eb="18">
      <t>ゴウケイ</t>
    </rPh>
    <phoneticPr fontId="2"/>
  </si>
  <si>
    <t>授業料     負担者合計</t>
    <rPh sb="0" eb="3">
      <t>ジュギョウリョウ</t>
    </rPh>
    <rPh sb="8" eb="9">
      <t>フ</t>
    </rPh>
    <rPh sb="9" eb="10">
      <t>タン</t>
    </rPh>
    <rPh sb="10" eb="11">
      <t>シャ</t>
    </rPh>
    <rPh sb="11" eb="13">
      <t>ゴウケイ</t>
    </rPh>
    <phoneticPr fontId="2"/>
  </si>
  <si>
    <r>
      <rPr>
        <u val="double"/>
        <sz val="11"/>
        <rFont val="UD デジタル 教科書体 N-B"/>
        <family val="1"/>
        <charset val="128"/>
      </rPr>
      <t>対象月の12日（休日の場合は翌営業日）が振替日</t>
    </r>
    <r>
      <rPr>
        <sz val="11"/>
        <rFont val="UD デジタル 教科書体 N-B"/>
        <family val="1"/>
        <charset val="128"/>
      </rPr>
      <t>です。振替日前日までに口座残高を確認のうえ入金してください。</t>
    </r>
    <rPh sb="0" eb="2">
      <t>タイショウ</t>
    </rPh>
    <rPh sb="2" eb="3">
      <t>ツキ</t>
    </rPh>
    <rPh sb="6" eb="7">
      <t>ニチ</t>
    </rPh>
    <rPh sb="20" eb="23">
      <t>フリカエビ</t>
    </rPh>
    <rPh sb="26" eb="29">
      <t>フリカエビ</t>
    </rPh>
    <rPh sb="29" eb="31">
      <t>ゼンジツ</t>
    </rPh>
    <rPh sb="34" eb="36">
      <t>コウザ</t>
    </rPh>
    <rPh sb="36" eb="38">
      <t>ザンダカ</t>
    </rPh>
    <rPh sb="39" eb="41">
      <t>カクニン</t>
    </rPh>
    <rPh sb="44" eb="46">
      <t>ニュウキン</t>
    </rPh>
    <phoneticPr fontId="2"/>
  </si>
  <si>
    <t>12日に振替できなかった場合、学校より発行いたします納付書にて納付ください。その場合、1件ごとに手数料をご負担いただきます。</t>
    <rPh sb="40" eb="42">
      <t>バアイ</t>
    </rPh>
    <phoneticPr fontId="2"/>
  </si>
  <si>
    <t>（注）初回振替時に口座振替登録手数料275円、授業料以外の徴収時に振替手数料55円をご負担いただきます。</t>
    <phoneticPr fontId="2"/>
  </si>
  <si>
    <t>令和７年度　　第２学年　学校徴収金内訳書</t>
    <rPh sb="0" eb="2">
      <t>レイワ</t>
    </rPh>
    <rPh sb="3" eb="5">
      <t>ネンド</t>
    </rPh>
    <rPh sb="7" eb="8">
      <t>ダイ</t>
    </rPh>
    <rPh sb="9" eb="11">
      <t>ガクネン</t>
    </rPh>
    <rPh sb="12" eb="14">
      <t>ガッコウ</t>
    </rPh>
    <rPh sb="14" eb="17">
      <t>チョウシュウキン</t>
    </rPh>
    <rPh sb="17" eb="20">
      <t>ウチワケショ</t>
    </rPh>
    <phoneticPr fontId="2"/>
  </si>
  <si>
    <t>７９回生</t>
    <rPh sb="2" eb="4">
      <t>カイセイ</t>
    </rPh>
    <phoneticPr fontId="2"/>
  </si>
  <si>
    <t>8月</t>
    <phoneticPr fontId="2"/>
  </si>
  <si>
    <t>手数料</t>
    <rPh sb="0" eb="3">
      <t>テスウリョウ</t>
    </rPh>
    <phoneticPr fontId="2"/>
  </si>
  <si>
    <t>12日に振替できなかった場合、学校より発行いたします納付書にて納付ください。その場合、1件ごとに手数料をご負担いただきます。</t>
    <rPh sb="2" eb="3">
      <t>ニチ</t>
    </rPh>
    <rPh sb="4" eb="6">
      <t>フリカエ</t>
    </rPh>
    <rPh sb="12" eb="14">
      <t>バアイ</t>
    </rPh>
    <rPh sb="15" eb="17">
      <t>ガッコウ</t>
    </rPh>
    <rPh sb="19" eb="21">
      <t>ハッコウ</t>
    </rPh>
    <rPh sb="26" eb="29">
      <t>ノウフショ</t>
    </rPh>
    <rPh sb="31" eb="33">
      <t>ノウフ</t>
    </rPh>
    <rPh sb="40" eb="42">
      <t>バアイ</t>
    </rPh>
    <rPh sb="44" eb="45">
      <t>ケン</t>
    </rPh>
    <rPh sb="48" eb="51">
      <t>テスウリョウ</t>
    </rPh>
    <rPh sb="53" eb="55">
      <t>フタン</t>
    </rPh>
    <phoneticPr fontId="2"/>
  </si>
  <si>
    <t>令和７年度　　第３学年　学校徴収金内訳書</t>
    <rPh sb="0" eb="2">
      <t>レイワ</t>
    </rPh>
    <rPh sb="3" eb="5">
      <t>ネンド</t>
    </rPh>
    <rPh sb="7" eb="8">
      <t>ダイ</t>
    </rPh>
    <rPh sb="9" eb="11">
      <t>ガクネン</t>
    </rPh>
    <rPh sb="12" eb="14">
      <t>ガッコウ</t>
    </rPh>
    <rPh sb="14" eb="17">
      <t>チョウシュウキン</t>
    </rPh>
    <rPh sb="17" eb="20">
      <t>ウチワケショ</t>
    </rPh>
    <phoneticPr fontId="2"/>
  </si>
  <si>
    <t>７８回生</t>
    <rPh sb="2" eb="4">
      <t>カイセイ</t>
    </rPh>
    <phoneticPr fontId="2"/>
  </si>
  <si>
    <t>４月</t>
    <rPh sb="1" eb="2">
      <t>ガツ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</si>
  <si>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</si>
  <si>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</si>
  <si>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</si>
  <si>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</si>
  <si>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同窓会費</t>
    <rPh sb="0" eb="2">
      <t>ドウソウ</t>
    </rPh>
    <rPh sb="2" eb="4">
      <t>カイヒ</t>
    </rPh>
    <phoneticPr fontId="2"/>
  </si>
  <si>
    <t>就学支援金　　授業料無償化
対象者合計</t>
    <rPh sb="0" eb="2">
      <t>シュウガク</t>
    </rPh>
    <rPh sb="2" eb="4">
      <t>シエン</t>
    </rPh>
    <rPh sb="4" eb="5">
      <t>キン</t>
    </rPh>
    <rPh sb="7" eb="10">
      <t>ジュギョウリョウ</t>
    </rPh>
    <rPh sb="10" eb="13">
      <t>ムショウカ</t>
    </rPh>
    <rPh sb="14" eb="17">
      <t>タイショウシャ</t>
    </rPh>
    <rPh sb="17" eb="19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</si>
</sst>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#&quot;日&quot;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6"/>
      <name val="UD デジタル 教科書体 N-B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b/>
      <sz val="12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u val="double"/>
      <sz val="11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right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177" fontId="4" fillId="0" borderId="5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/>
    </xf>
    <xf numFmtId="177" fontId="7" fillId="3" borderId="7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indent="2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177" fontId="7" fillId="3" borderId="7" xfId="0" applyNumberFormat="1" applyFont="1" applyFill="1" applyBorder="1" applyAlignment="1">
      <alignment horizontal="right" vertical="center" shrinkToFit="1"/>
    </xf>
    <xf numFmtId="177" fontId="5" fillId="3" borderId="7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30480</xdr:rowOff>
    </xdr:from>
    <xdr:to>
      <xdr:col>1</xdr:col>
      <xdr:colOff>830580</xdr:colOff>
      <xdr:row>5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4E6D53E-6442-4F94-876B-B9E8606C4441}"/>
            </a:ext>
          </a:extLst>
        </xdr:cNvPr>
        <xdr:cNvSpPr>
          <a:spLocks noChangeShapeType="1"/>
        </xdr:cNvSpPr>
      </xdr:nvSpPr>
      <xdr:spPr bwMode="auto">
        <a:xfrm flipH="1" flipV="1">
          <a:off x="7620" y="937260"/>
          <a:ext cx="822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28</xdr:row>
      <xdr:rowOff>30480</xdr:rowOff>
    </xdr:from>
    <xdr:to>
      <xdr:col>1</xdr:col>
      <xdr:colOff>830580</xdr:colOff>
      <xdr:row>30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FE08AC89-DC9D-4BCF-B179-DD5F8EB046CC}"/>
            </a:ext>
          </a:extLst>
        </xdr:cNvPr>
        <xdr:cNvSpPr>
          <a:spLocks noChangeShapeType="1"/>
        </xdr:cNvSpPr>
      </xdr:nvSpPr>
      <xdr:spPr bwMode="auto">
        <a:xfrm flipH="1" flipV="1">
          <a:off x="7620" y="8663940"/>
          <a:ext cx="822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28</xdr:row>
      <xdr:rowOff>30480</xdr:rowOff>
    </xdr:from>
    <xdr:to>
      <xdr:col>1</xdr:col>
      <xdr:colOff>830580</xdr:colOff>
      <xdr:row>30</xdr:row>
      <xdr:rowOff>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6D13BC16-67A3-4B22-9B95-360BA4199C66}"/>
            </a:ext>
          </a:extLst>
        </xdr:cNvPr>
        <xdr:cNvSpPr>
          <a:spLocks noChangeShapeType="1"/>
        </xdr:cNvSpPr>
      </xdr:nvSpPr>
      <xdr:spPr bwMode="auto">
        <a:xfrm flipH="1" flipV="1">
          <a:off x="7620" y="8663940"/>
          <a:ext cx="822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49</xdr:row>
      <xdr:rowOff>30480</xdr:rowOff>
    </xdr:from>
    <xdr:to>
      <xdr:col>1</xdr:col>
      <xdr:colOff>830580</xdr:colOff>
      <xdr:row>51</xdr:row>
      <xdr:rowOff>0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4CFB06FC-ECA9-411F-B1BD-657F3C5791FD}"/>
            </a:ext>
          </a:extLst>
        </xdr:cNvPr>
        <xdr:cNvSpPr>
          <a:spLocks noChangeShapeType="1"/>
        </xdr:cNvSpPr>
      </xdr:nvSpPr>
      <xdr:spPr bwMode="auto">
        <a:xfrm flipH="1" flipV="1">
          <a:off x="7620" y="16146780"/>
          <a:ext cx="822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28</xdr:row>
      <xdr:rowOff>30480</xdr:rowOff>
    </xdr:from>
    <xdr:to>
      <xdr:col>1</xdr:col>
      <xdr:colOff>830580</xdr:colOff>
      <xdr:row>30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3F6021E-A265-4E0D-8459-482A499CCEC1}"/>
            </a:ext>
          </a:extLst>
        </xdr:cNvPr>
        <xdr:cNvSpPr>
          <a:spLocks noChangeShapeType="1"/>
        </xdr:cNvSpPr>
      </xdr:nvSpPr>
      <xdr:spPr bwMode="auto">
        <a:xfrm flipH="1" flipV="1">
          <a:off x="7620" y="8663940"/>
          <a:ext cx="822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49</xdr:row>
      <xdr:rowOff>30480</xdr:rowOff>
    </xdr:from>
    <xdr:to>
      <xdr:col>1</xdr:col>
      <xdr:colOff>830580</xdr:colOff>
      <xdr:row>51</xdr:row>
      <xdr:rowOff>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EA87D0EF-CE66-4825-A313-1435F34979C6}"/>
            </a:ext>
          </a:extLst>
        </xdr:cNvPr>
        <xdr:cNvSpPr>
          <a:spLocks noChangeShapeType="1"/>
        </xdr:cNvSpPr>
      </xdr:nvSpPr>
      <xdr:spPr bwMode="auto">
        <a:xfrm flipH="1" flipV="1">
          <a:off x="7620" y="16146780"/>
          <a:ext cx="822960" cy="4267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AEDD-188C-44EF-8A87-647848A56747}">
  <dimension ref="B1:O67"/>
  <sheetViews>
    <sheetView tabSelected="1" view="pageBreakPreview" topLeftCell="A52" zoomScale="95" zoomScaleNormal="95" zoomScaleSheetLayoutView="95" workbookViewId="0">
      <selection activeCell="C7" sqref="C7"/>
    </sheetView>
  </sheetViews>
  <sheetFormatPr defaultColWidth="9" defaultRowHeight="13.5" x14ac:dyDescent="0.15"/>
  <cols>
    <col min="1" max="1" width="3.75" style="1" customWidth="1"/>
    <col min="2" max="2" width="12.25" style="1" bestFit="1" customWidth="1"/>
    <col min="3" max="14" width="8.75" style="1" customWidth="1"/>
    <col min="15" max="15" width="10.125" style="1" customWidth="1"/>
    <col min="16" max="16" width="4.25" style="1" customWidth="1"/>
    <col min="17" max="257" width="9" style="1"/>
    <col min="258" max="258" width="12.25" style="1" bestFit="1" customWidth="1"/>
    <col min="259" max="270" width="8.75" style="1" customWidth="1"/>
    <col min="271" max="271" width="10.125" style="1" customWidth="1"/>
    <col min="272" max="513" width="9" style="1"/>
    <col min="514" max="514" width="12.25" style="1" bestFit="1" customWidth="1"/>
    <col min="515" max="526" width="8.75" style="1" customWidth="1"/>
    <col min="527" max="527" width="10.125" style="1" customWidth="1"/>
    <col min="528" max="769" width="9" style="1"/>
    <col min="770" max="770" width="12.25" style="1" bestFit="1" customWidth="1"/>
    <col min="771" max="782" width="8.75" style="1" customWidth="1"/>
    <col min="783" max="783" width="10.125" style="1" customWidth="1"/>
    <col min="784" max="1025" width="9" style="1"/>
    <col min="1026" max="1026" width="12.25" style="1" bestFit="1" customWidth="1"/>
    <col min="1027" max="1038" width="8.75" style="1" customWidth="1"/>
    <col min="1039" max="1039" width="10.125" style="1" customWidth="1"/>
    <col min="1040" max="1281" width="9" style="1"/>
    <col min="1282" max="1282" width="12.25" style="1" bestFit="1" customWidth="1"/>
    <col min="1283" max="1294" width="8.75" style="1" customWidth="1"/>
    <col min="1295" max="1295" width="10.125" style="1" customWidth="1"/>
    <col min="1296" max="1537" width="9" style="1"/>
    <col min="1538" max="1538" width="12.25" style="1" bestFit="1" customWidth="1"/>
    <col min="1539" max="1550" width="8.75" style="1" customWidth="1"/>
    <col min="1551" max="1551" width="10.125" style="1" customWidth="1"/>
    <col min="1552" max="1793" width="9" style="1"/>
    <col min="1794" max="1794" width="12.25" style="1" bestFit="1" customWidth="1"/>
    <col min="1795" max="1806" width="8.75" style="1" customWidth="1"/>
    <col min="1807" max="1807" width="10.125" style="1" customWidth="1"/>
    <col min="1808" max="2049" width="9" style="1"/>
    <col min="2050" max="2050" width="12.25" style="1" bestFit="1" customWidth="1"/>
    <col min="2051" max="2062" width="8.75" style="1" customWidth="1"/>
    <col min="2063" max="2063" width="10.125" style="1" customWidth="1"/>
    <col min="2064" max="2305" width="9" style="1"/>
    <col min="2306" max="2306" width="12.25" style="1" bestFit="1" customWidth="1"/>
    <col min="2307" max="2318" width="8.75" style="1" customWidth="1"/>
    <col min="2319" max="2319" width="10.125" style="1" customWidth="1"/>
    <col min="2320" max="2561" width="9" style="1"/>
    <col min="2562" max="2562" width="12.25" style="1" bestFit="1" customWidth="1"/>
    <col min="2563" max="2574" width="8.75" style="1" customWidth="1"/>
    <col min="2575" max="2575" width="10.125" style="1" customWidth="1"/>
    <col min="2576" max="2817" width="9" style="1"/>
    <col min="2818" max="2818" width="12.25" style="1" bestFit="1" customWidth="1"/>
    <col min="2819" max="2830" width="8.75" style="1" customWidth="1"/>
    <col min="2831" max="2831" width="10.125" style="1" customWidth="1"/>
    <col min="2832" max="3073" width="9" style="1"/>
    <col min="3074" max="3074" width="12.25" style="1" bestFit="1" customWidth="1"/>
    <col min="3075" max="3086" width="8.75" style="1" customWidth="1"/>
    <col min="3087" max="3087" width="10.125" style="1" customWidth="1"/>
    <col min="3088" max="3329" width="9" style="1"/>
    <col min="3330" max="3330" width="12.25" style="1" bestFit="1" customWidth="1"/>
    <col min="3331" max="3342" width="8.75" style="1" customWidth="1"/>
    <col min="3343" max="3343" width="10.125" style="1" customWidth="1"/>
    <col min="3344" max="3585" width="9" style="1"/>
    <col min="3586" max="3586" width="12.25" style="1" bestFit="1" customWidth="1"/>
    <col min="3587" max="3598" width="8.75" style="1" customWidth="1"/>
    <col min="3599" max="3599" width="10.125" style="1" customWidth="1"/>
    <col min="3600" max="3841" width="9" style="1"/>
    <col min="3842" max="3842" width="12.25" style="1" bestFit="1" customWidth="1"/>
    <col min="3843" max="3854" width="8.75" style="1" customWidth="1"/>
    <col min="3855" max="3855" width="10.125" style="1" customWidth="1"/>
    <col min="3856" max="4097" width="9" style="1"/>
    <col min="4098" max="4098" width="12.25" style="1" bestFit="1" customWidth="1"/>
    <col min="4099" max="4110" width="8.75" style="1" customWidth="1"/>
    <col min="4111" max="4111" width="10.125" style="1" customWidth="1"/>
    <col min="4112" max="4353" width="9" style="1"/>
    <col min="4354" max="4354" width="12.25" style="1" bestFit="1" customWidth="1"/>
    <col min="4355" max="4366" width="8.75" style="1" customWidth="1"/>
    <col min="4367" max="4367" width="10.125" style="1" customWidth="1"/>
    <col min="4368" max="4609" width="9" style="1"/>
    <col min="4610" max="4610" width="12.25" style="1" bestFit="1" customWidth="1"/>
    <col min="4611" max="4622" width="8.75" style="1" customWidth="1"/>
    <col min="4623" max="4623" width="10.125" style="1" customWidth="1"/>
    <col min="4624" max="4865" width="9" style="1"/>
    <col min="4866" max="4866" width="12.25" style="1" bestFit="1" customWidth="1"/>
    <col min="4867" max="4878" width="8.75" style="1" customWidth="1"/>
    <col min="4879" max="4879" width="10.125" style="1" customWidth="1"/>
    <col min="4880" max="5121" width="9" style="1"/>
    <col min="5122" max="5122" width="12.25" style="1" bestFit="1" customWidth="1"/>
    <col min="5123" max="5134" width="8.75" style="1" customWidth="1"/>
    <col min="5135" max="5135" width="10.125" style="1" customWidth="1"/>
    <col min="5136" max="5377" width="9" style="1"/>
    <col min="5378" max="5378" width="12.25" style="1" bestFit="1" customWidth="1"/>
    <col min="5379" max="5390" width="8.75" style="1" customWidth="1"/>
    <col min="5391" max="5391" width="10.125" style="1" customWidth="1"/>
    <col min="5392" max="5633" width="9" style="1"/>
    <col min="5634" max="5634" width="12.25" style="1" bestFit="1" customWidth="1"/>
    <col min="5635" max="5646" width="8.75" style="1" customWidth="1"/>
    <col min="5647" max="5647" width="10.125" style="1" customWidth="1"/>
    <col min="5648" max="5889" width="9" style="1"/>
    <col min="5890" max="5890" width="12.25" style="1" bestFit="1" customWidth="1"/>
    <col min="5891" max="5902" width="8.75" style="1" customWidth="1"/>
    <col min="5903" max="5903" width="10.125" style="1" customWidth="1"/>
    <col min="5904" max="6145" width="9" style="1"/>
    <col min="6146" max="6146" width="12.25" style="1" bestFit="1" customWidth="1"/>
    <col min="6147" max="6158" width="8.75" style="1" customWidth="1"/>
    <col min="6159" max="6159" width="10.125" style="1" customWidth="1"/>
    <col min="6160" max="6401" width="9" style="1"/>
    <col min="6402" max="6402" width="12.25" style="1" bestFit="1" customWidth="1"/>
    <col min="6403" max="6414" width="8.75" style="1" customWidth="1"/>
    <col min="6415" max="6415" width="10.125" style="1" customWidth="1"/>
    <col min="6416" max="6657" width="9" style="1"/>
    <col min="6658" max="6658" width="12.25" style="1" bestFit="1" customWidth="1"/>
    <col min="6659" max="6670" width="8.75" style="1" customWidth="1"/>
    <col min="6671" max="6671" width="10.125" style="1" customWidth="1"/>
    <col min="6672" max="6913" width="9" style="1"/>
    <col min="6914" max="6914" width="12.25" style="1" bestFit="1" customWidth="1"/>
    <col min="6915" max="6926" width="8.75" style="1" customWidth="1"/>
    <col min="6927" max="6927" width="10.125" style="1" customWidth="1"/>
    <col min="6928" max="7169" width="9" style="1"/>
    <col min="7170" max="7170" width="12.25" style="1" bestFit="1" customWidth="1"/>
    <col min="7171" max="7182" width="8.75" style="1" customWidth="1"/>
    <col min="7183" max="7183" width="10.125" style="1" customWidth="1"/>
    <col min="7184" max="7425" width="9" style="1"/>
    <col min="7426" max="7426" width="12.25" style="1" bestFit="1" customWidth="1"/>
    <col min="7427" max="7438" width="8.75" style="1" customWidth="1"/>
    <col min="7439" max="7439" width="10.125" style="1" customWidth="1"/>
    <col min="7440" max="7681" width="9" style="1"/>
    <col min="7682" max="7682" width="12.25" style="1" bestFit="1" customWidth="1"/>
    <col min="7683" max="7694" width="8.75" style="1" customWidth="1"/>
    <col min="7695" max="7695" width="10.125" style="1" customWidth="1"/>
    <col min="7696" max="7937" width="9" style="1"/>
    <col min="7938" max="7938" width="12.25" style="1" bestFit="1" customWidth="1"/>
    <col min="7939" max="7950" width="8.75" style="1" customWidth="1"/>
    <col min="7951" max="7951" width="10.125" style="1" customWidth="1"/>
    <col min="7952" max="8193" width="9" style="1"/>
    <col min="8194" max="8194" width="12.25" style="1" bestFit="1" customWidth="1"/>
    <col min="8195" max="8206" width="8.75" style="1" customWidth="1"/>
    <col min="8207" max="8207" width="10.125" style="1" customWidth="1"/>
    <col min="8208" max="8449" width="9" style="1"/>
    <col min="8450" max="8450" width="12.25" style="1" bestFit="1" customWidth="1"/>
    <col min="8451" max="8462" width="8.75" style="1" customWidth="1"/>
    <col min="8463" max="8463" width="10.125" style="1" customWidth="1"/>
    <col min="8464" max="8705" width="9" style="1"/>
    <col min="8706" max="8706" width="12.25" style="1" bestFit="1" customWidth="1"/>
    <col min="8707" max="8718" width="8.75" style="1" customWidth="1"/>
    <col min="8719" max="8719" width="10.125" style="1" customWidth="1"/>
    <col min="8720" max="8961" width="9" style="1"/>
    <col min="8962" max="8962" width="12.25" style="1" bestFit="1" customWidth="1"/>
    <col min="8963" max="8974" width="8.75" style="1" customWidth="1"/>
    <col min="8975" max="8975" width="10.125" style="1" customWidth="1"/>
    <col min="8976" max="9217" width="9" style="1"/>
    <col min="9218" max="9218" width="12.25" style="1" bestFit="1" customWidth="1"/>
    <col min="9219" max="9230" width="8.75" style="1" customWidth="1"/>
    <col min="9231" max="9231" width="10.125" style="1" customWidth="1"/>
    <col min="9232" max="9473" width="9" style="1"/>
    <col min="9474" max="9474" width="12.25" style="1" bestFit="1" customWidth="1"/>
    <col min="9475" max="9486" width="8.75" style="1" customWidth="1"/>
    <col min="9487" max="9487" width="10.125" style="1" customWidth="1"/>
    <col min="9488" max="9729" width="9" style="1"/>
    <col min="9730" max="9730" width="12.25" style="1" bestFit="1" customWidth="1"/>
    <col min="9731" max="9742" width="8.75" style="1" customWidth="1"/>
    <col min="9743" max="9743" width="10.125" style="1" customWidth="1"/>
    <col min="9744" max="9985" width="9" style="1"/>
    <col min="9986" max="9986" width="12.25" style="1" bestFit="1" customWidth="1"/>
    <col min="9987" max="9998" width="8.75" style="1" customWidth="1"/>
    <col min="9999" max="9999" width="10.125" style="1" customWidth="1"/>
    <col min="10000" max="10241" width="9" style="1"/>
    <col min="10242" max="10242" width="12.25" style="1" bestFit="1" customWidth="1"/>
    <col min="10243" max="10254" width="8.75" style="1" customWidth="1"/>
    <col min="10255" max="10255" width="10.125" style="1" customWidth="1"/>
    <col min="10256" max="10497" width="9" style="1"/>
    <col min="10498" max="10498" width="12.25" style="1" bestFit="1" customWidth="1"/>
    <col min="10499" max="10510" width="8.75" style="1" customWidth="1"/>
    <col min="10511" max="10511" width="10.125" style="1" customWidth="1"/>
    <col min="10512" max="10753" width="9" style="1"/>
    <col min="10754" max="10754" width="12.25" style="1" bestFit="1" customWidth="1"/>
    <col min="10755" max="10766" width="8.75" style="1" customWidth="1"/>
    <col min="10767" max="10767" width="10.125" style="1" customWidth="1"/>
    <col min="10768" max="11009" width="9" style="1"/>
    <col min="11010" max="11010" width="12.25" style="1" bestFit="1" customWidth="1"/>
    <col min="11011" max="11022" width="8.75" style="1" customWidth="1"/>
    <col min="11023" max="11023" width="10.125" style="1" customWidth="1"/>
    <col min="11024" max="11265" width="9" style="1"/>
    <col min="11266" max="11266" width="12.25" style="1" bestFit="1" customWidth="1"/>
    <col min="11267" max="11278" width="8.75" style="1" customWidth="1"/>
    <col min="11279" max="11279" width="10.125" style="1" customWidth="1"/>
    <col min="11280" max="11521" width="9" style="1"/>
    <col min="11522" max="11522" width="12.25" style="1" bestFit="1" customWidth="1"/>
    <col min="11523" max="11534" width="8.75" style="1" customWidth="1"/>
    <col min="11535" max="11535" width="10.125" style="1" customWidth="1"/>
    <col min="11536" max="11777" width="9" style="1"/>
    <col min="11778" max="11778" width="12.25" style="1" bestFit="1" customWidth="1"/>
    <col min="11779" max="11790" width="8.75" style="1" customWidth="1"/>
    <col min="11791" max="11791" width="10.125" style="1" customWidth="1"/>
    <col min="11792" max="12033" width="9" style="1"/>
    <col min="12034" max="12034" width="12.25" style="1" bestFit="1" customWidth="1"/>
    <col min="12035" max="12046" width="8.75" style="1" customWidth="1"/>
    <col min="12047" max="12047" width="10.125" style="1" customWidth="1"/>
    <col min="12048" max="12289" width="9" style="1"/>
    <col min="12290" max="12290" width="12.25" style="1" bestFit="1" customWidth="1"/>
    <col min="12291" max="12302" width="8.75" style="1" customWidth="1"/>
    <col min="12303" max="12303" width="10.125" style="1" customWidth="1"/>
    <col min="12304" max="12545" width="9" style="1"/>
    <col min="12546" max="12546" width="12.25" style="1" bestFit="1" customWidth="1"/>
    <col min="12547" max="12558" width="8.75" style="1" customWidth="1"/>
    <col min="12559" max="12559" width="10.125" style="1" customWidth="1"/>
    <col min="12560" max="12801" width="9" style="1"/>
    <col min="12802" max="12802" width="12.25" style="1" bestFit="1" customWidth="1"/>
    <col min="12803" max="12814" width="8.75" style="1" customWidth="1"/>
    <col min="12815" max="12815" width="10.125" style="1" customWidth="1"/>
    <col min="12816" max="13057" width="9" style="1"/>
    <col min="13058" max="13058" width="12.25" style="1" bestFit="1" customWidth="1"/>
    <col min="13059" max="13070" width="8.75" style="1" customWidth="1"/>
    <col min="13071" max="13071" width="10.125" style="1" customWidth="1"/>
    <col min="13072" max="13313" width="9" style="1"/>
    <col min="13314" max="13314" width="12.25" style="1" bestFit="1" customWidth="1"/>
    <col min="13315" max="13326" width="8.75" style="1" customWidth="1"/>
    <col min="13327" max="13327" width="10.125" style="1" customWidth="1"/>
    <col min="13328" max="13569" width="9" style="1"/>
    <col min="13570" max="13570" width="12.25" style="1" bestFit="1" customWidth="1"/>
    <col min="13571" max="13582" width="8.75" style="1" customWidth="1"/>
    <col min="13583" max="13583" width="10.125" style="1" customWidth="1"/>
    <col min="13584" max="13825" width="9" style="1"/>
    <col min="13826" max="13826" width="12.25" style="1" bestFit="1" customWidth="1"/>
    <col min="13827" max="13838" width="8.75" style="1" customWidth="1"/>
    <col min="13839" max="13839" width="10.125" style="1" customWidth="1"/>
    <col min="13840" max="14081" width="9" style="1"/>
    <col min="14082" max="14082" width="12.25" style="1" bestFit="1" customWidth="1"/>
    <col min="14083" max="14094" width="8.75" style="1" customWidth="1"/>
    <col min="14095" max="14095" width="10.125" style="1" customWidth="1"/>
    <col min="14096" max="14337" width="9" style="1"/>
    <col min="14338" max="14338" width="12.25" style="1" bestFit="1" customWidth="1"/>
    <col min="14339" max="14350" width="8.75" style="1" customWidth="1"/>
    <col min="14351" max="14351" width="10.125" style="1" customWidth="1"/>
    <col min="14352" max="14593" width="9" style="1"/>
    <col min="14594" max="14594" width="12.25" style="1" bestFit="1" customWidth="1"/>
    <col min="14595" max="14606" width="8.75" style="1" customWidth="1"/>
    <col min="14607" max="14607" width="10.125" style="1" customWidth="1"/>
    <col min="14608" max="14849" width="9" style="1"/>
    <col min="14850" max="14850" width="12.25" style="1" bestFit="1" customWidth="1"/>
    <col min="14851" max="14862" width="8.75" style="1" customWidth="1"/>
    <col min="14863" max="14863" width="10.125" style="1" customWidth="1"/>
    <col min="14864" max="15105" width="9" style="1"/>
    <col min="15106" max="15106" width="12.25" style="1" bestFit="1" customWidth="1"/>
    <col min="15107" max="15118" width="8.75" style="1" customWidth="1"/>
    <col min="15119" max="15119" width="10.125" style="1" customWidth="1"/>
    <col min="15120" max="15361" width="9" style="1"/>
    <col min="15362" max="15362" width="12.25" style="1" bestFit="1" customWidth="1"/>
    <col min="15363" max="15374" width="8.75" style="1" customWidth="1"/>
    <col min="15375" max="15375" width="10.125" style="1" customWidth="1"/>
    <col min="15376" max="15617" width="9" style="1"/>
    <col min="15618" max="15618" width="12.25" style="1" bestFit="1" customWidth="1"/>
    <col min="15619" max="15630" width="8.75" style="1" customWidth="1"/>
    <col min="15631" max="15631" width="10.125" style="1" customWidth="1"/>
    <col min="15632" max="15873" width="9" style="1"/>
    <col min="15874" max="15874" width="12.25" style="1" bestFit="1" customWidth="1"/>
    <col min="15875" max="15886" width="8.75" style="1" customWidth="1"/>
    <col min="15887" max="15887" width="10.125" style="1" customWidth="1"/>
    <col min="15888" max="16129" width="9" style="1"/>
    <col min="16130" max="16130" width="12.25" style="1" bestFit="1" customWidth="1"/>
    <col min="16131" max="16142" width="8.75" style="1" customWidth="1"/>
    <col min="16143" max="16143" width="10.125" style="1" customWidth="1"/>
    <col min="16144" max="16384" width="9" style="1"/>
  </cols>
  <sheetData>
    <row r="1" spans="2:15" ht="21" x14ac:dyDescent="0.1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 ht="15" x14ac:dyDescent="0.15"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4"/>
      <c r="O2" s="5" t="s">
        <v>1</v>
      </c>
    </row>
    <row r="3" spans="2:15" ht="36" customHeight="1" x14ac:dyDescent="0.15"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2:15" ht="18" customHeight="1" x14ac:dyDescent="0.15">
      <c r="B4" s="9" t="s">
        <v>15</v>
      </c>
      <c r="C4" s="10">
        <v>4</v>
      </c>
      <c r="D4" s="44"/>
      <c r="E4" s="44">
        <v>12</v>
      </c>
      <c r="F4" s="44">
        <v>14</v>
      </c>
      <c r="G4" s="49"/>
      <c r="H4" s="44">
        <v>12</v>
      </c>
      <c r="I4" s="44">
        <v>14</v>
      </c>
      <c r="J4" s="44">
        <v>12</v>
      </c>
      <c r="K4" s="44">
        <v>12</v>
      </c>
      <c r="L4" s="44">
        <v>13</v>
      </c>
      <c r="M4" s="10"/>
      <c r="N4" s="11"/>
      <c r="O4" s="8"/>
    </row>
    <row r="5" spans="2:15" ht="18" customHeight="1" x14ac:dyDescent="0.15">
      <c r="B5" s="12" t="s">
        <v>16</v>
      </c>
      <c r="C5" s="13" t="s">
        <v>17</v>
      </c>
      <c r="D5" s="45"/>
      <c r="E5" s="45"/>
      <c r="F5" s="45"/>
      <c r="G5" s="50"/>
      <c r="H5" s="45"/>
      <c r="I5" s="45"/>
      <c r="J5" s="45"/>
      <c r="K5" s="45"/>
      <c r="L5" s="45"/>
      <c r="M5" s="13"/>
      <c r="N5" s="13"/>
      <c r="O5" s="14"/>
    </row>
    <row r="6" spans="2:15" ht="27" customHeight="1" x14ac:dyDescent="0.15">
      <c r="B6" s="15" t="s">
        <v>18</v>
      </c>
      <c r="C6" s="16">
        <v>5650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>SUM(C6:N6)</f>
        <v>5650</v>
      </c>
    </row>
    <row r="7" spans="2:15" ht="27" customHeight="1" x14ac:dyDescent="0.15">
      <c r="B7" s="17" t="s">
        <v>19</v>
      </c>
      <c r="C7" s="18"/>
      <c r="D7" s="18"/>
      <c r="E7" s="19">
        <v>29700</v>
      </c>
      <c r="F7" s="18"/>
      <c r="G7" s="18"/>
      <c r="H7" s="18">
        <v>29700</v>
      </c>
      <c r="I7" s="18"/>
      <c r="J7" s="18">
        <v>29700</v>
      </c>
      <c r="K7" s="18"/>
      <c r="L7" s="18">
        <v>29700</v>
      </c>
      <c r="M7" s="18"/>
      <c r="N7" s="18"/>
      <c r="O7" s="18">
        <v>118800</v>
      </c>
    </row>
    <row r="8" spans="2:15" ht="27" customHeight="1" x14ac:dyDescent="0.15">
      <c r="B8" s="6" t="s">
        <v>20</v>
      </c>
      <c r="C8" s="20"/>
      <c r="D8" s="20"/>
      <c r="E8" s="20"/>
      <c r="F8" s="20">
        <v>2000</v>
      </c>
      <c r="G8" s="20"/>
      <c r="H8" s="20"/>
      <c r="I8" s="20">
        <v>2000</v>
      </c>
      <c r="J8" s="20"/>
      <c r="K8" s="20">
        <v>2000</v>
      </c>
      <c r="L8" s="20"/>
      <c r="M8" s="20"/>
      <c r="N8" s="20"/>
      <c r="O8" s="20">
        <f>SUM(C8:N8)</f>
        <v>6000</v>
      </c>
    </row>
    <row r="9" spans="2:15" ht="27" customHeight="1" x14ac:dyDescent="0.15">
      <c r="B9" s="6" t="s">
        <v>21</v>
      </c>
      <c r="C9" s="20"/>
      <c r="D9" s="20"/>
      <c r="E9" s="20"/>
      <c r="F9" s="20">
        <v>1000</v>
      </c>
      <c r="G9" s="20"/>
      <c r="H9" s="20"/>
      <c r="I9" s="20"/>
      <c r="J9" s="20"/>
      <c r="K9" s="20"/>
      <c r="L9" s="20"/>
      <c r="M9" s="20"/>
      <c r="N9" s="20"/>
      <c r="O9" s="20">
        <f t="shared" ref="O9:O17" si="0">SUM(C9:N9)</f>
        <v>1000</v>
      </c>
    </row>
    <row r="10" spans="2:15" ht="27" customHeight="1" x14ac:dyDescent="0.15">
      <c r="B10" s="6" t="s">
        <v>22</v>
      </c>
      <c r="C10" s="20"/>
      <c r="D10" s="21"/>
      <c r="E10" s="20"/>
      <c r="F10" s="20">
        <v>1600</v>
      </c>
      <c r="G10" s="20"/>
      <c r="H10" s="20"/>
      <c r="I10" s="20">
        <v>1600</v>
      </c>
      <c r="J10" s="20"/>
      <c r="K10" s="20">
        <v>1600</v>
      </c>
      <c r="L10" s="20"/>
      <c r="M10" s="20"/>
      <c r="N10" s="20"/>
      <c r="O10" s="20">
        <f t="shared" si="0"/>
        <v>4800</v>
      </c>
    </row>
    <row r="11" spans="2:15" ht="27" customHeight="1" x14ac:dyDescent="0.15">
      <c r="B11" s="6" t="s">
        <v>23</v>
      </c>
      <c r="C11" s="20">
        <v>9000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>
        <f t="shared" si="0"/>
        <v>9000</v>
      </c>
    </row>
    <row r="12" spans="2:15" ht="27" customHeight="1" x14ac:dyDescent="0.15">
      <c r="B12" s="6" t="s">
        <v>24</v>
      </c>
      <c r="C12" s="20">
        <v>500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f t="shared" si="0"/>
        <v>500</v>
      </c>
    </row>
    <row r="13" spans="2:15" ht="13.5" customHeight="1" x14ac:dyDescent="0.25">
      <c r="B13" s="22" t="s">
        <v>25</v>
      </c>
      <c r="C13" s="46">
        <v>1776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46">
        <f t="shared" si="0"/>
        <v>1776</v>
      </c>
    </row>
    <row r="14" spans="2:15" ht="13.5" customHeight="1" x14ac:dyDescent="0.15">
      <c r="B14" s="23" t="s">
        <v>26</v>
      </c>
      <c r="C14" s="4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47">
        <f t="shared" si="0"/>
        <v>0</v>
      </c>
    </row>
    <row r="15" spans="2:15" ht="27" customHeight="1" x14ac:dyDescent="0.15">
      <c r="B15" s="6" t="s">
        <v>27</v>
      </c>
      <c r="C15" s="20">
        <v>33074</v>
      </c>
      <c r="D15" s="20"/>
      <c r="E15" s="20"/>
      <c r="F15" s="20">
        <v>14200</v>
      </c>
      <c r="G15" s="20"/>
      <c r="H15" s="20"/>
      <c r="I15" s="20"/>
      <c r="J15" s="20"/>
      <c r="K15" s="20"/>
      <c r="L15" s="20"/>
      <c r="M15" s="20"/>
      <c r="N15" s="20"/>
      <c r="O15" s="20">
        <f t="shared" si="0"/>
        <v>47274</v>
      </c>
    </row>
    <row r="16" spans="2:15" ht="27" customHeight="1" x14ac:dyDescent="0.15">
      <c r="B16" s="25" t="s">
        <v>28</v>
      </c>
      <c r="C16" s="20"/>
      <c r="D16" s="20"/>
      <c r="E16" s="20"/>
      <c r="F16" s="20">
        <v>13000</v>
      </c>
      <c r="G16" s="20"/>
      <c r="H16" s="20"/>
      <c r="I16" s="20">
        <v>28000</v>
      </c>
      <c r="J16" s="20"/>
      <c r="K16" s="20">
        <v>29000</v>
      </c>
      <c r="L16" s="20"/>
      <c r="M16" s="20"/>
      <c r="N16" s="20"/>
      <c r="O16" s="20">
        <f t="shared" si="0"/>
        <v>70000</v>
      </c>
    </row>
    <row r="17" spans="2:15" ht="27" customHeight="1" thickBot="1" x14ac:dyDescent="0.2">
      <c r="B17" s="26" t="s">
        <v>29</v>
      </c>
      <c r="C17" s="24"/>
      <c r="D17" s="24"/>
      <c r="E17" s="24"/>
      <c r="F17" s="24">
        <v>330</v>
      </c>
      <c r="G17" s="24"/>
      <c r="H17" s="24"/>
      <c r="I17" s="24">
        <v>55</v>
      </c>
      <c r="J17" s="24"/>
      <c r="K17" s="24">
        <v>55</v>
      </c>
      <c r="L17" s="24"/>
      <c r="M17" s="24"/>
      <c r="N17" s="24"/>
      <c r="O17" s="20">
        <f t="shared" si="0"/>
        <v>440</v>
      </c>
    </row>
    <row r="18" spans="2:15" ht="41.25" thickBot="1" x14ac:dyDescent="0.2">
      <c r="B18" s="27" t="s">
        <v>30</v>
      </c>
      <c r="C18" s="28">
        <f>SUM(C6:C16)</f>
        <v>50000</v>
      </c>
      <c r="D18" s="28">
        <f>SUM(D8:D17)</f>
        <v>0</v>
      </c>
      <c r="E18" s="28">
        <f t="shared" ref="E18:N18" si="1">SUM(E8:E17)</f>
        <v>0</v>
      </c>
      <c r="F18" s="28">
        <f t="shared" si="1"/>
        <v>32130</v>
      </c>
      <c r="G18" s="28">
        <f t="shared" si="1"/>
        <v>0</v>
      </c>
      <c r="H18" s="28">
        <f t="shared" si="1"/>
        <v>0</v>
      </c>
      <c r="I18" s="28">
        <f t="shared" si="1"/>
        <v>31655</v>
      </c>
      <c r="J18" s="28">
        <f t="shared" si="1"/>
        <v>0</v>
      </c>
      <c r="K18" s="28">
        <f t="shared" si="1"/>
        <v>32655</v>
      </c>
      <c r="L18" s="28">
        <f t="shared" si="1"/>
        <v>0</v>
      </c>
      <c r="M18" s="28">
        <f t="shared" si="1"/>
        <v>0</v>
      </c>
      <c r="N18" s="28">
        <f t="shared" si="1"/>
        <v>0</v>
      </c>
      <c r="O18" s="28">
        <f>SUM(C18:N18)</f>
        <v>146440</v>
      </c>
    </row>
    <row r="19" spans="2:15" ht="33" customHeight="1" thickBot="1" x14ac:dyDescent="0.2">
      <c r="B19" s="29" t="s">
        <v>31</v>
      </c>
      <c r="C19" s="30">
        <f>SUM(C6:C16)</f>
        <v>50000</v>
      </c>
      <c r="D19" s="30">
        <f>SUM(D6:D17)</f>
        <v>0</v>
      </c>
      <c r="E19" s="30">
        <v>29700</v>
      </c>
      <c r="F19" s="30">
        <f t="shared" ref="F19:N19" si="2">SUM(F6:F17)</f>
        <v>32130</v>
      </c>
      <c r="G19" s="30">
        <f t="shared" si="2"/>
        <v>0</v>
      </c>
      <c r="H19" s="30">
        <f t="shared" si="2"/>
        <v>29700</v>
      </c>
      <c r="I19" s="30">
        <f t="shared" si="2"/>
        <v>31655</v>
      </c>
      <c r="J19" s="30">
        <f t="shared" si="2"/>
        <v>29700</v>
      </c>
      <c r="K19" s="30">
        <f t="shared" si="2"/>
        <v>32655</v>
      </c>
      <c r="L19" s="30">
        <f t="shared" si="2"/>
        <v>29700</v>
      </c>
      <c r="M19" s="30">
        <f t="shared" si="2"/>
        <v>0</v>
      </c>
      <c r="N19" s="30">
        <f t="shared" si="2"/>
        <v>0</v>
      </c>
      <c r="O19" s="30">
        <f>SUM(C19:N19)</f>
        <v>265240</v>
      </c>
    </row>
    <row r="20" spans="2:15" ht="14.25" customHeight="1" x14ac:dyDescent="0.15">
      <c r="B20" s="2"/>
      <c r="C20" s="2"/>
      <c r="D20" s="3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ht="22.5" customHeight="1" x14ac:dyDescent="0.15">
      <c r="B21" s="32" t="s">
        <v>32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"/>
    </row>
    <row r="22" spans="2:15" ht="22.5" customHeight="1" x14ac:dyDescent="0.15">
      <c r="B22" s="34" t="s">
        <v>33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"/>
    </row>
    <row r="23" spans="2:15" ht="22.5" customHeight="1" x14ac:dyDescent="0.15">
      <c r="B23" s="34" t="s">
        <v>34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"/>
    </row>
    <row r="24" spans="2:15" ht="22.5" customHeight="1" x14ac:dyDescent="0.1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"/>
    </row>
    <row r="25" spans="2:15" ht="22.5" customHeight="1" x14ac:dyDescent="0.1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5" ht="26.25" customHeight="1" x14ac:dyDescent="0.15">
      <c r="B26" s="48" t="s">
        <v>35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2:15" ht="15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5"/>
      <c r="N27" s="5"/>
      <c r="O27" s="5" t="s">
        <v>36</v>
      </c>
    </row>
    <row r="28" spans="2:15" ht="36" customHeight="1" x14ac:dyDescent="0.15">
      <c r="B28" s="6"/>
      <c r="C28" s="7" t="s">
        <v>2</v>
      </c>
      <c r="D28" s="7" t="s">
        <v>3</v>
      </c>
      <c r="E28" s="7" t="s">
        <v>4</v>
      </c>
      <c r="F28" s="7" t="s">
        <v>5</v>
      </c>
      <c r="G28" s="7" t="s">
        <v>37</v>
      </c>
      <c r="H28" s="7" t="s">
        <v>7</v>
      </c>
      <c r="I28" s="7" t="s">
        <v>8</v>
      </c>
      <c r="J28" s="7" t="s">
        <v>9</v>
      </c>
      <c r="K28" s="7" t="s">
        <v>10</v>
      </c>
      <c r="L28" s="7" t="s">
        <v>11</v>
      </c>
      <c r="M28" s="7" t="s">
        <v>12</v>
      </c>
      <c r="N28" s="7" t="s">
        <v>13</v>
      </c>
      <c r="O28" s="38" t="s">
        <v>14</v>
      </c>
    </row>
    <row r="29" spans="2:15" ht="18" customHeight="1" x14ac:dyDescent="0.15">
      <c r="B29" s="9" t="s">
        <v>15</v>
      </c>
      <c r="C29" s="44">
        <v>14</v>
      </c>
      <c r="D29" s="44">
        <v>12</v>
      </c>
      <c r="E29" s="44">
        <v>12</v>
      </c>
      <c r="F29" s="44">
        <v>14</v>
      </c>
      <c r="G29" s="49"/>
      <c r="H29" s="44">
        <v>12</v>
      </c>
      <c r="I29" s="44">
        <v>14</v>
      </c>
      <c r="J29" s="44">
        <v>12</v>
      </c>
      <c r="K29" s="44">
        <v>12</v>
      </c>
      <c r="L29" s="44">
        <v>13</v>
      </c>
      <c r="M29" s="44"/>
      <c r="N29" s="44"/>
      <c r="O29" s="8"/>
    </row>
    <row r="30" spans="2:15" ht="18" customHeight="1" x14ac:dyDescent="0.15">
      <c r="B30" s="12" t="s">
        <v>16</v>
      </c>
      <c r="C30" s="45"/>
      <c r="D30" s="45"/>
      <c r="E30" s="45"/>
      <c r="F30" s="45"/>
      <c r="G30" s="50"/>
      <c r="H30" s="45"/>
      <c r="I30" s="45"/>
      <c r="J30" s="45"/>
      <c r="K30" s="45"/>
      <c r="L30" s="45"/>
      <c r="M30" s="45"/>
      <c r="N30" s="45"/>
      <c r="O30" s="14"/>
    </row>
    <row r="31" spans="2:15" ht="36" customHeight="1" x14ac:dyDescent="0.15">
      <c r="B31" s="17" t="s">
        <v>19</v>
      </c>
      <c r="C31" s="18"/>
      <c r="D31" s="18"/>
      <c r="E31" s="18">
        <v>29700</v>
      </c>
      <c r="F31" s="18"/>
      <c r="G31" s="18"/>
      <c r="H31" s="18">
        <v>29700</v>
      </c>
      <c r="I31" s="18"/>
      <c r="J31" s="18">
        <v>29700</v>
      </c>
      <c r="K31" s="18"/>
      <c r="L31" s="18">
        <v>29700</v>
      </c>
      <c r="M31" s="18"/>
      <c r="N31" s="18"/>
      <c r="O31" s="18">
        <f>SUM(C31:N31)</f>
        <v>118800</v>
      </c>
    </row>
    <row r="32" spans="2:15" ht="36" customHeight="1" x14ac:dyDescent="0.15">
      <c r="B32" s="6" t="s">
        <v>20</v>
      </c>
      <c r="C32" s="20">
        <v>6000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>
        <f t="shared" ref="O32:O41" si="3">SUM(C32:N32)</f>
        <v>6000</v>
      </c>
    </row>
    <row r="33" spans="2:15" ht="36" customHeight="1" x14ac:dyDescent="0.15">
      <c r="B33" s="6" t="s">
        <v>22</v>
      </c>
      <c r="C33" s="20">
        <v>4800</v>
      </c>
      <c r="D33" s="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>
        <f t="shared" si="3"/>
        <v>4800</v>
      </c>
    </row>
    <row r="34" spans="2:15" ht="36" customHeight="1" x14ac:dyDescent="0.15">
      <c r="B34" s="6" t="s">
        <v>23</v>
      </c>
      <c r="C34" s="20">
        <v>9000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f t="shared" si="3"/>
        <v>9000</v>
      </c>
    </row>
    <row r="35" spans="2:15" ht="18" customHeight="1" x14ac:dyDescent="0.25">
      <c r="B35" s="22" t="s">
        <v>25</v>
      </c>
      <c r="C35" s="46">
        <v>1776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46">
        <f t="shared" si="3"/>
        <v>1776</v>
      </c>
    </row>
    <row r="36" spans="2:15" ht="18" customHeight="1" x14ac:dyDescent="0.15">
      <c r="B36" s="23" t="s">
        <v>26</v>
      </c>
      <c r="C36" s="4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47">
        <f t="shared" si="3"/>
        <v>0</v>
      </c>
    </row>
    <row r="37" spans="2:15" ht="36" customHeight="1" x14ac:dyDescent="0.15">
      <c r="B37" s="6" t="s">
        <v>27</v>
      </c>
      <c r="C37" s="20"/>
      <c r="D37" s="20">
        <v>24000</v>
      </c>
      <c r="E37" s="20"/>
      <c r="F37" s="20">
        <v>10000</v>
      </c>
      <c r="G37" s="20"/>
      <c r="H37" s="20"/>
      <c r="I37" s="20">
        <v>10000</v>
      </c>
      <c r="J37" s="20"/>
      <c r="K37" s="20"/>
      <c r="L37" s="20"/>
      <c r="M37" s="20"/>
      <c r="N37" s="20"/>
      <c r="O37" s="20">
        <f t="shared" si="3"/>
        <v>44000</v>
      </c>
    </row>
    <row r="38" spans="2:15" ht="36" customHeight="1" x14ac:dyDescent="0.15">
      <c r="B38" s="25" t="s">
        <v>28</v>
      </c>
      <c r="C38" s="20">
        <v>5424</v>
      </c>
      <c r="D38" s="20">
        <v>5000</v>
      </c>
      <c r="E38" s="20"/>
      <c r="F38" s="20">
        <v>24000</v>
      </c>
      <c r="G38" s="20"/>
      <c r="H38" s="20"/>
      <c r="I38" s="20">
        <v>24000</v>
      </c>
      <c r="J38" s="20"/>
      <c r="K38" s="20">
        <v>14000</v>
      </c>
      <c r="L38" s="20"/>
      <c r="M38" s="20"/>
      <c r="N38" s="20"/>
      <c r="O38" s="20">
        <f t="shared" si="3"/>
        <v>72424</v>
      </c>
    </row>
    <row r="39" spans="2:15" ht="36" customHeight="1" thickBot="1" x14ac:dyDescent="0.2">
      <c r="B39" s="26" t="s">
        <v>38</v>
      </c>
      <c r="C39" s="24">
        <v>55</v>
      </c>
      <c r="D39" s="24">
        <v>55</v>
      </c>
      <c r="E39" s="24"/>
      <c r="F39" s="24">
        <v>55</v>
      </c>
      <c r="G39" s="24"/>
      <c r="H39" s="24"/>
      <c r="I39" s="24">
        <v>55</v>
      </c>
      <c r="J39" s="24"/>
      <c r="K39" s="24">
        <v>55</v>
      </c>
      <c r="L39" s="24"/>
      <c r="M39" s="24"/>
      <c r="N39" s="24"/>
      <c r="O39" s="20">
        <f t="shared" si="3"/>
        <v>275</v>
      </c>
    </row>
    <row r="40" spans="2:15" ht="50.25" customHeight="1" thickBot="1" x14ac:dyDescent="0.2">
      <c r="B40" s="27" t="s">
        <v>30</v>
      </c>
      <c r="C40" s="39">
        <f>SUM(C32:C39)</f>
        <v>27055</v>
      </c>
      <c r="D40" s="39">
        <f t="shared" ref="D40:N40" si="4">SUM(D32:D39)</f>
        <v>29055</v>
      </c>
      <c r="E40" s="39">
        <f t="shared" si="4"/>
        <v>0</v>
      </c>
      <c r="F40" s="39">
        <f t="shared" si="4"/>
        <v>34055</v>
      </c>
      <c r="G40" s="39">
        <f t="shared" si="4"/>
        <v>0</v>
      </c>
      <c r="H40" s="39">
        <f t="shared" si="4"/>
        <v>0</v>
      </c>
      <c r="I40" s="39">
        <f t="shared" si="4"/>
        <v>34055</v>
      </c>
      <c r="J40" s="39">
        <f t="shared" si="4"/>
        <v>0</v>
      </c>
      <c r="K40" s="39">
        <f t="shared" si="4"/>
        <v>14055</v>
      </c>
      <c r="L40" s="39">
        <f t="shared" si="4"/>
        <v>0</v>
      </c>
      <c r="M40" s="39">
        <f t="shared" si="4"/>
        <v>0</v>
      </c>
      <c r="N40" s="39">
        <f t="shared" si="4"/>
        <v>0</v>
      </c>
      <c r="O40" s="40">
        <f t="shared" si="3"/>
        <v>138275</v>
      </c>
    </row>
    <row r="41" spans="2:15" ht="36" customHeight="1" thickBot="1" x14ac:dyDescent="0.2">
      <c r="B41" s="29" t="s">
        <v>31</v>
      </c>
      <c r="C41" s="41">
        <f>SUM(C31:C39)</f>
        <v>27055</v>
      </c>
      <c r="D41" s="41">
        <f t="shared" ref="D41:N41" si="5">SUM(D31:D39)</f>
        <v>29055</v>
      </c>
      <c r="E41" s="41">
        <f t="shared" si="5"/>
        <v>29700</v>
      </c>
      <c r="F41" s="41">
        <f t="shared" si="5"/>
        <v>34055</v>
      </c>
      <c r="G41" s="41">
        <f t="shared" si="5"/>
        <v>0</v>
      </c>
      <c r="H41" s="41">
        <f t="shared" si="5"/>
        <v>29700</v>
      </c>
      <c r="I41" s="41">
        <f t="shared" si="5"/>
        <v>34055</v>
      </c>
      <c r="J41" s="41">
        <f t="shared" si="5"/>
        <v>29700</v>
      </c>
      <c r="K41" s="41">
        <f t="shared" si="5"/>
        <v>14055</v>
      </c>
      <c r="L41" s="41">
        <f t="shared" si="5"/>
        <v>29700</v>
      </c>
      <c r="M41" s="41">
        <f t="shared" si="5"/>
        <v>0</v>
      </c>
      <c r="N41" s="41">
        <f t="shared" si="5"/>
        <v>0</v>
      </c>
      <c r="O41" s="42">
        <f t="shared" si="3"/>
        <v>257075</v>
      </c>
    </row>
    <row r="42" spans="2:15" ht="15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5"/>
      <c r="N42" s="5"/>
      <c r="O42" s="5"/>
    </row>
    <row r="43" spans="2:15" ht="22.5" customHeight="1" x14ac:dyDescent="0.15">
      <c r="B43" s="32" t="s">
        <v>32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"/>
    </row>
    <row r="44" spans="2:15" ht="22.5" customHeight="1" x14ac:dyDescent="0.15">
      <c r="B44" s="34" t="s">
        <v>39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"/>
    </row>
    <row r="45" spans="2:15" ht="22.5" customHeight="1" x14ac:dyDescent="0.15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"/>
    </row>
    <row r="46" spans="2:15" ht="22.5" customHeight="1" x14ac:dyDescent="0.15">
      <c r="B46" s="34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"/>
    </row>
    <row r="47" spans="2:15" ht="26.25" customHeight="1" x14ac:dyDescent="0.15">
      <c r="B47" s="48" t="s">
        <v>40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2:15" ht="15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5"/>
      <c r="N48" s="5"/>
      <c r="O48" s="5" t="s">
        <v>41</v>
      </c>
    </row>
    <row r="49" spans="2:15" ht="36" customHeight="1" x14ac:dyDescent="0.15">
      <c r="B49" s="6"/>
      <c r="C49" s="7" t="s">
        <v>42</v>
      </c>
      <c r="D49" s="7" t="s">
        <v>43</v>
      </c>
      <c r="E49" s="7" t="s">
        <v>44</v>
      </c>
      <c r="F49" s="7" t="s">
        <v>45</v>
      </c>
      <c r="G49" s="7" t="s">
        <v>46</v>
      </c>
      <c r="H49" s="7" t="s">
        <v>7</v>
      </c>
      <c r="I49" s="7" t="s">
        <v>8</v>
      </c>
      <c r="J49" s="7" t="s">
        <v>9</v>
      </c>
      <c r="K49" s="7" t="s">
        <v>10</v>
      </c>
      <c r="L49" s="7" t="s">
        <v>11</v>
      </c>
      <c r="M49" s="7" t="s">
        <v>12</v>
      </c>
      <c r="N49" s="7" t="s">
        <v>13</v>
      </c>
      <c r="O49" s="38" t="s">
        <v>14</v>
      </c>
    </row>
    <row r="50" spans="2:15" ht="18" customHeight="1" x14ac:dyDescent="0.15">
      <c r="B50" s="9" t="s">
        <v>15</v>
      </c>
      <c r="C50" s="44">
        <v>14</v>
      </c>
      <c r="D50" s="44">
        <v>12</v>
      </c>
      <c r="E50" s="44">
        <v>12</v>
      </c>
      <c r="F50" s="44">
        <v>14</v>
      </c>
      <c r="G50" s="49"/>
      <c r="H50" s="44">
        <v>12</v>
      </c>
      <c r="I50" s="44">
        <v>14</v>
      </c>
      <c r="J50" s="44">
        <v>12</v>
      </c>
      <c r="K50" s="44"/>
      <c r="L50" s="44">
        <v>13</v>
      </c>
      <c r="M50" s="44"/>
      <c r="N50" s="44"/>
      <c r="O50" s="8"/>
    </row>
    <row r="51" spans="2:15" ht="18" customHeight="1" x14ac:dyDescent="0.15">
      <c r="B51" s="12" t="s">
        <v>16</v>
      </c>
      <c r="C51" s="45"/>
      <c r="D51" s="45"/>
      <c r="E51" s="45"/>
      <c r="F51" s="45"/>
      <c r="G51" s="50"/>
      <c r="H51" s="45"/>
      <c r="I51" s="45"/>
      <c r="J51" s="45"/>
      <c r="K51" s="45"/>
      <c r="L51" s="45"/>
      <c r="M51" s="45"/>
      <c r="N51" s="45"/>
      <c r="O51" s="14"/>
    </row>
    <row r="52" spans="2:15" ht="36" customHeight="1" x14ac:dyDescent="0.15">
      <c r="B52" s="17" t="s">
        <v>19</v>
      </c>
      <c r="C52" s="18"/>
      <c r="D52" s="18"/>
      <c r="E52" s="18">
        <v>29700</v>
      </c>
      <c r="F52" s="18"/>
      <c r="G52" s="18"/>
      <c r="H52" s="18">
        <v>29700</v>
      </c>
      <c r="I52" s="18"/>
      <c r="J52" s="18">
        <v>29700</v>
      </c>
      <c r="K52" s="18"/>
      <c r="L52" s="18">
        <v>29700</v>
      </c>
      <c r="M52" s="18"/>
      <c r="N52" s="18"/>
      <c r="O52" s="18">
        <f>SUM(C52:N52)</f>
        <v>118800</v>
      </c>
    </row>
    <row r="53" spans="2:15" ht="36" customHeight="1" x14ac:dyDescent="0.15">
      <c r="B53" s="6" t="s">
        <v>20</v>
      </c>
      <c r="C53" s="20">
        <v>6000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f>SUM(C53:N53)</f>
        <v>6000</v>
      </c>
    </row>
    <row r="54" spans="2:15" ht="36" customHeight="1" x14ac:dyDescent="0.15">
      <c r="B54" s="6" t="s">
        <v>22</v>
      </c>
      <c r="C54" s="20">
        <v>4800</v>
      </c>
      <c r="D54" s="2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f t="shared" ref="O54:O61" si="6">SUM(C54:N54)</f>
        <v>4800</v>
      </c>
    </row>
    <row r="55" spans="2:15" ht="36" customHeight="1" x14ac:dyDescent="0.15">
      <c r="B55" s="6" t="s">
        <v>23</v>
      </c>
      <c r="C55" s="20">
        <v>9000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f t="shared" si="6"/>
        <v>9000</v>
      </c>
    </row>
    <row r="56" spans="2:15" ht="18" customHeight="1" x14ac:dyDescent="0.25">
      <c r="B56" s="22" t="s">
        <v>25</v>
      </c>
      <c r="C56" s="46">
        <v>1776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46">
        <f t="shared" si="6"/>
        <v>1776</v>
      </c>
    </row>
    <row r="57" spans="2:15" ht="18" customHeight="1" x14ac:dyDescent="0.15">
      <c r="B57" s="23" t="s">
        <v>26</v>
      </c>
      <c r="C57" s="47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47">
        <f t="shared" si="6"/>
        <v>0</v>
      </c>
    </row>
    <row r="58" spans="2:15" ht="36" customHeight="1" x14ac:dyDescent="0.15">
      <c r="B58" s="6" t="s">
        <v>27</v>
      </c>
      <c r="C58" s="20">
        <v>1824</v>
      </c>
      <c r="D58" s="20">
        <v>20000</v>
      </c>
      <c r="E58" s="20"/>
      <c r="F58" s="20">
        <v>20000</v>
      </c>
      <c r="G58" s="20"/>
      <c r="H58" s="20"/>
      <c r="I58" s="20">
        <v>20000</v>
      </c>
      <c r="J58" s="20"/>
      <c r="K58" s="20"/>
      <c r="L58" s="20"/>
      <c r="M58" s="20"/>
      <c r="N58" s="20"/>
      <c r="O58" s="20">
        <f t="shared" si="6"/>
        <v>61824</v>
      </c>
    </row>
    <row r="59" spans="2:15" ht="36" customHeight="1" x14ac:dyDescent="0.15">
      <c r="B59" s="43" t="s">
        <v>47</v>
      </c>
      <c r="C59" s="20"/>
      <c r="D59" s="20"/>
      <c r="E59" s="20"/>
      <c r="F59" s="20"/>
      <c r="G59" s="20"/>
      <c r="H59" s="20"/>
      <c r="I59" s="20">
        <v>3600</v>
      </c>
      <c r="J59" s="20"/>
      <c r="K59" s="20"/>
      <c r="L59" s="20"/>
      <c r="M59" s="20"/>
      <c r="N59" s="20"/>
      <c r="O59" s="20">
        <f t="shared" si="6"/>
        <v>3600</v>
      </c>
    </row>
    <row r="60" spans="2:15" ht="36" customHeight="1" thickBot="1" x14ac:dyDescent="0.2">
      <c r="B60" s="26" t="s">
        <v>38</v>
      </c>
      <c r="C60" s="24">
        <v>55</v>
      </c>
      <c r="D60" s="24">
        <v>55</v>
      </c>
      <c r="E60" s="24"/>
      <c r="F60" s="24">
        <v>55</v>
      </c>
      <c r="G60" s="24"/>
      <c r="H60" s="24"/>
      <c r="I60" s="24">
        <v>55</v>
      </c>
      <c r="J60" s="24"/>
      <c r="K60" s="24"/>
      <c r="L60" s="24"/>
      <c r="M60" s="24"/>
      <c r="N60" s="24"/>
      <c r="O60" s="20">
        <f t="shared" si="6"/>
        <v>220</v>
      </c>
    </row>
    <row r="61" spans="2:15" ht="41.25" thickBot="1" x14ac:dyDescent="0.2">
      <c r="B61" s="27" t="s">
        <v>48</v>
      </c>
      <c r="C61" s="39">
        <f>SUM(C53:C60)</f>
        <v>23455</v>
      </c>
      <c r="D61" s="39">
        <f t="shared" ref="D61:N61" si="7">SUM(D53:D60)</f>
        <v>20055</v>
      </c>
      <c r="E61" s="39">
        <f t="shared" si="7"/>
        <v>0</v>
      </c>
      <c r="F61" s="39">
        <f t="shared" si="7"/>
        <v>20055</v>
      </c>
      <c r="G61" s="39">
        <f t="shared" si="7"/>
        <v>0</v>
      </c>
      <c r="H61" s="39">
        <f t="shared" si="7"/>
        <v>0</v>
      </c>
      <c r="I61" s="39">
        <f t="shared" si="7"/>
        <v>23655</v>
      </c>
      <c r="J61" s="39">
        <f t="shared" si="7"/>
        <v>0</v>
      </c>
      <c r="K61" s="39">
        <f t="shared" si="7"/>
        <v>0</v>
      </c>
      <c r="L61" s="39">
        <f t="shared" si="7"/>
        <v>0</v>
      </c>
      <c r="M61" s="39">
        <f t="shared" si="7"/>
        <v>0</v>
      </c>
      <c r="N61" s="39">
        <f t="shared" si="7"/>
        <v>0</v>
      </c>
      <c r="O61" s="40">
        <f t="shared" si="6"/>
        <v>87220</v>
      </c>
    </row>
    <row r="62" spans="2:15" ht="36" customHeight="1" thickBot="1" x14ac:dyDescent="0.2">
      <c r="B62" s="29" t="s">
        <v>31</v>
      </c>
      <c r="C62" s="41">
        <f>SUM(C52:C60)</f>
        <v>23455</v>
      </c>
      <c r="D62" s="41">
        <f t="shared" ref="D62:N62" si="8">SUM(D52:D60)</f>
        <v>20055</v>
      </c>
      <c r="E62" s="41">
        <f t="shared" si="8"/>
        <v>29700</v>
      </c>
      <c r="F62" s="41">
        <f t="shared" si="8"/>
        <v>20055</v>
      </c>
      <c r="G62" s="41">
        <f t="shared" si="8"/>
        <v>0</v>
      </c>
      <c r="H62" s="41">
        <f t="shared" si="8"/>
        <v>29700</v>
      </c>
      <c r="I62" s="41">
        <f t="shared" si="8"/>
        <v>23655</v>
      </c>
      <c r="J62" s="41">
        <f t="shared" si="8"/>
        <v>29700</v>
      </c>
      <c r="K62" s="41">
        <f t="shared" si="8"/>
        <v>0</v>
      </c>
      <c r="L62" s="41">
        <f t="shared" si="8"/>
        <v>29700</v>
      </c>
      <c r="M62" s="41">
        <f t="shared" si="8"/>
        <v>0</v>
      </c>
      <c r="N62" s="41">
        <f t="shared" si="8"/>
        <v>0</v>
      </c>
      <c r="O62" s="42">
        <f>SUM(C62:N62)</f>
        <v>206020</v>
      </c>
    </row>
    <row r="63" spans="2:15" ht="15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5"/>
      <c r="N63" s="5"/>
      <c r="O63" s="5"/>
    </row>
    <row r="64" spans="2:15" ht="22.5" customHeight="1" x14ac:dyDescent="0.15">
      <c r="B64" s="32" t="s">
        <v>32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"/>
    </row>
    <row r="65" spans="2:15" ht="22.5" customHeight="1" x14ac:dyDescent="0.15">
      <c r="B65" s="34" t="s">
        <v>39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"/>
    </row>
    <row r="66" spans="2:15" ht="22.5" customHeight="1" x14ac:dyDescent="0.15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"/>
    </row>
    <row r="67" spans="2:15" ht="15" x14ac:dyDescent="0.15">
      <c r="B67" s="3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</sheetData>
  <mergeCells count="42">
    <mergeCell ref="B1:O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C13:C14"/>
    <mergeCell ref="O13:O14"/>
    <mergeCell ref="B26:O26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56:O57"/>
    <mergeCell ref="O35:O36"/>
    <mergeCell ref="B47:O47"/>
    <mergeCell ref="C50:C51"/>
    <mergeCell ref="D50:D51"/>
    <mergeCell ref="E50:E51"/>
    <mergeCell ref="F50:F51"/>
    <mergeCell ref="G50:G51"/>
    <mergeCell ref="H50:H51"/>
    <mergeCell ref="I50:I51"/>
    <mergeCell ref="J50:J51"/>
    <mergeCell ref="C35:C36"/>
    <mergeCell ref="K50:K51"/>
    <mergeCell ref="L50:L51"/>
    <mergeCell ref="M50:M51"/>
    <mergeCell ref="N50:N51"/>
    <mergeCell ref="C56:C57"/>
  </mergeCells>
  <phoneticPr fontId="2"/>
  <printOptions horizontalCentered="1" verticalCentered="1"/>
  <pageMargins left="0.78740157480314965" right="0.78740157480314965" top="0.78740157480314965" bottom="0.59055118110236227" header="0.62992125984251968" footer="0.39370078740157483"/>
  <pageSetup paperSize="9" scale="90" fitToHeight="3" orientation="landscape" r:id="rId1"/>
  <headerFooter alignWithMargins="0">
    <oddHeader>&amp;R&amp;14兵庫県立上郡高等学校</oddHeader>
  </headerFooter>
  <rowBreaks count="2" manualBreakCount="2">
    <brk id="24" max="16383" man="1"/>
    <brk id="4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 (案)</vt:lpstr>
      <vt:lpstr>'R7年度 (案)'!Print_Area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美帆</dc:creator>
  <cp:lastModifiedBy>河本　和美</cp:lastModifiedBy>
  <dcterms:created xsi:type="dcterms:W3CDTF">2025-11-28T05:40:42Z</dcterms:created>
  <dcterms:modified xsi:type="dcterms:W3CDTF">2025-11-28T06:32:46Z</dcterms:modified>
</cp:coreProperties>
</file>