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yogoms-my.sharepoint.com/personal/t-0064_phhm_hyogo-c_ed_jp/Documents/ドキュメント/05_ソフトテニス/県高体連ソフトテニス関連/R04/委員長から/90_上位大会/"/>
    </mc:Choice>
  </mc:AlternateContent>
  <bookViews>
    <workbookView xWindow="0" yWindow="0" windowWidth="28800" windowHeight="12210"/>
  </bookViews>
  <sheets>
    <sheet name="入力用" sheetId="4" r:id="rId1"/>
    <sheet name="印刷用" sheetId="3" r:id="rId2"/>
    <sheet name="委員長コピペ用" sheetId="6" r:id="rId3"/>
  </sheets>
  <definedNames>
    <definedName name="_xlnm.Print_Area" localSheetId="1">印刷用!$A$1:$K$27</definedName>
    <definedName name="_xlnm.Print_Area" localSheetId="0">入力用!$A$1:$J$33</definedName>
  </definedNames>
  <calcPr calcId="977461"/>
</workbook>
</file>

<file path=xl/calcChain.xml><?xml version="1.0" encoding="utf-8"?>
<calcChain xmlns="http://schemas.openxmlformats.org/spreadsheetml/2006/main">
  <c r="E10" i="6" l="1"/>
  <c r="F10" i="6"/>
  <c r="G10" i="6"/>
  <c r="E11" i="6"/>
  <c r="F11" i="6"/>
  <c r="G11" i="6"/>
  <c r="F9" i="6"/>
  <c r="G9" i="6"/>
  <c r="E9" i="6"/>
  <c r="D10" i="6"/>
  <c r="D11" i="6"/>
  <c r="D9" i="6"/>
  <c r="A1" i="3"/>
  <c r="C2" i="6"/>
  <c r="U2" i="6"/>
  <c r="T2" i="6"/>
  <c r="S2" i="6"/>
  <c r="R2" i="6"/>
  <c r="Q2" i="6"/>
  <c r="P2" i="6"/>
  <c r="O2" i="6"/>
  <c r="N2" i="6"/>
  <c r="M2" i="6"/>
  <c r="L2" i="6"/>
  <c r="K2" i="6"/>
  <c r="J2" i="6"/>
  <c r="I2" i="6"/>
  <c r="H2" i="6"/>
  <c r="G2" i="6"/>
  <c r="F2" i="6"/>
  <c r="E2" i="6"/>
  <c r="D2" i="6"/>
  <c r="B2" i="6"/>
  <c r="D26" i="3"/>
  <c r="K21" i="3"/>
  <c r="H21" i="3"/>
  <c r="F21" i="3"/>
  <c r="D21" i="3"/>
  <c r="K17" i="3"/>
  <c r="H17" i="3"/>
  <c r="F17" i="3"/>
  <c r="D17" i="3"/>
  <c r="H10" i="3"/>
  <c r="H8" i="3"/>
  <c r="D27" i="3"/>
  <c r="K22" i="3"/>
  <c r="K20" i="3"/>
  <c r="K19" i="3"/>
  <c r="H22" i="3"/>
  <c r="H20" i="3"/>
  <c r="H19" i="3"/>
  <c r="F22" i="3"/>
  <c r="F20" i="3"/>
  <c r="F19" i="3"/>
  <c r="D22" i="3"/>
  <c r="D20" i="3"/>
  <c r="D19" i="3"/>
  <c r="K18" i="3"/>
  <c r="K16" i="3"/>
  <c r="K15" i="3"/>
  <c r="H18" i="3"/>
  <c r="H16" i="3"/>
  <c r="H15" i="3"/>
  <c r="F18" i="3"/>
  <c r="F16" i="3"/>
  <c r="F15" i="3"/>
  <c r="J22" i="3"/>
  <c r="J21" i="3"/>
  <c r="J20" i="3"/>
  <c r="J19" i="3"/>
  <c r="J18" i="3"/>
  <c r="J17" i="3"/>
  <c r="J16" i="3"/>
  <c r="J15" i="3"/>
  <c r="D15" i="3"/>
  <c r="D16" i="3"/>
  <c r="D18" i="3"/>
  <c r="I26" i="3"/>
  <c r="D13" i="3"/>
  <c r="D12" i="3"/>
  <c r="G5" i="3"/>
  <c r="E6" i="3"/>
  <c r="C6" i="3"/>
  <c r="K5" i="3"/>
  <c r="K4" i="3"/>
  <c r="G4" i="3"/>
  <c r="A4" i="3"/>
  <c r="K3" i="3"/>
</calcChain>
</file>

<file path=xl/sharedStrings.xml><?xml version="1.0" encoding="utf-8"?>
<sst xmlns="http://schemas.openxmlformats.org/spreadsheetml/2006/main" count="140" uniqueCount="98">
  <si>
    <t>高等学校</t>
    <rPh sb="0" eb="2">
      <t>コウトウ</t>
    </rPh>
    <rPh sb="2" eb="4">
      <t>ガッコウ</t>
    </rPh>
    <phoneticPr fontId="2"/>
  </si>
  <si>
    <t>生年月日</t>
    <rPh sb="0" eb="2">
      <t>セイネン</t>
    </rPh>
    <rPh sb="2" eb="4">
      <t>ガッピ</t>
    </rPh>
    <phoneticPr fontId="2"/>
  </si>
  <si>
    <t>学校長名</t>
    <rPh sb="0" eb="1">
      <t>ガク</t>
    </rPh>
    <rPh sb="1" eb="2">
      <t>コウ</t>
    </rPh>
    <rPh sb="2" eb="3">
      <t>チョウ</t>
    </rPh>
    <rPh sb="3" eb="4">
      <t>メイ</t>
    </rPh>
    <phoneticPr fontId="2"/>
  </si>
  <si>
    <t>顧問名</t>
    <rPh sb="0" eb="1">
      <t>カエリミ</t>
    </rPh>
    <rPh sb="1" eb="2">
      <t>トイ</t>
    </rPh>
    <rPh sb="2" eb="3">
      <t>メイ</t>
    </rPh>
    <phoneticPr fontId="2"/>
  </si>
  <si>
    <t>ﾌﾘｶﾞﾅ</t>
    <phoneticPr fontId="2"/>
  </si>
  <si>
    <r>
      <t>校名</t>
    </r>
    <r>
      <rPr>
        <sz val="9"/>
        <rFont val="ＭＳ Ｐ明朝"/>
        <family val="1"/>
        <charset val="128"/>
      </rPr>
      <t>（略称5文字まで）</t>
    </r>
    <rPh sb="0" eb="1">
      <t>コウ</t>
    </rPh>
    <rPh sb="1" eb="2">
      <t>メイ</t>
    </rPh>
    <rPh sb="3" eb="5">
      <t>リャクショウ</t>
    </rPh>
    <rPh sb="6" eb="8">
      <t>モジ</t>
    </rPh>
    <phoneticPr fontId="2"/>
  </si>
  <si>
    <t>〒</t>
    <phoneticPr fontId="2"/>
  </si>
  <si>
    <t>TEL
FAX</t>
    <phoneticPr fontId="2"/>
  </si>
  <si>
    <t>ﾌﾘｶﾞﾅ</t>
    <phoneticPr fontId="2"/>
  </si>
  <si>
    <t>監督氏名</t>
    <rPh sb="0" eb="2">
      <t>カントク</t>
    </rPh>
    <rPh sb="2" eb="4">
      <t>シメイ</t>
    </rPh>
    <phoneticPr fontId="2"/>
  </si>
  <si>
    <t>選手氏名</t>
    <rPh sb="0" eb="2">
      <t>センシュ</t>
    </rPh>
    <rPh sb="2" eb="4">
      <t>シメイ</t>
    </rPh>
    <phoneticPr fontId="2"/>
  </si>
  <si>
    <t>学校住所</t>
    <rPh sb="0" eb="2">
      <t>ガッコウ</t>
    </rPh>
    <rPh sb="2" eb="4">
      <t>ジュウショ</t>
    </rPh>
    <phoneticPr fontId="2"/>
  </si>
  <si>
    <t>（学年）</t>
    <rPh sb="1" eb="3">
      <t>ガクネン</t>
    </rPh>
    <phoneticPr fontId="2"/>
  </si>
  <si>
    <t>ﾌ   ﾘ   ｶﾞ   ﾅ</t>
    <phoneticPr fontId="2"/>
  </si>
  <si>
    <t>このシートに入力してください</t>
    <rPh sb="6" eb="8">
      <t>ニュウリョク</t>
    </rPh>
    <phoneticPr fontId="2"/>
  </si>
  <si>
    <t>交通</t>
    <rPh sb="0" eb="2">
      <t>コウツウ</t>
    </rPh>
    <phoneticPr fontId="2"/>
  </si>
  <si>
    <t>性別</t>
    <rPh sb="0" eb="2">
      <t>セイベツ</t>
    </rPh>
    <phoneticPr fontId="2"/>
  </si>
  <si>
    <t>府県</t>
    <rPh sb="0" eb="2">
      <t>フケン</t>
    </rPh>
    <phoneticPr fontId="2"/>
  </si>
  <si>
    <t>年度</t>
    <rPh sb="0" eb="2">
      <t>ネンド</t>
    </rPh>
    <phoneticPr fontId="2"/>
  </si>
  <si>
    <t>電車</t>
    <rPh sb="0" eb="2">
      <t>デンシャ</t>
    </rPh>
    <phoneticPr fontId="2"/>
  </si>
  <si>
    <t>男子</t>
    <rPh sb="0" eb="2">
      <t>ダンシ</t>
    </rPh>
    <phoneticPr fontId="2"/>
  </si>
  <si>
    <t>大阪府</t>
    <rPh sb="0" eb="3">
      <t>オオサカフ</t>
    </rPh>
    <phoneticPr fontId="2"/>
  </si>
  <si>
    <t>←マウスで選択</t>
    <rPh sb="5" eb="7">
      <t>センタク</t>
    </rPh>
    <phoneticPr fontId="2"/>
  </si>
  <si>
    <t>自動車</t>
    <rPh sb="0" eb="3">
      <t>ジドウシャ</t>
    </rPh>
    <phoneticPr fontId="2"/>
  </si>
  <si>
    <t>女子</t>
    <rPh sb="0" eb="2">
      <t>ジョシ</t>
    </rPh>
    <phoneticPr fontId="2"/>
  </si>
  <si>
    <t>京都府</t>
    <rPh sb="0" eb="3">
      <t>キョウトフ</t>
    </rPh>
    <phoneticPr fontId="2"/>
  </si>
  <si>
    <t>兵庫県</t>
    <rPh sb="0" eb="3">
      <t>ヒョウゴケン</t>
    </rPh>
    <phoneticPr fontId="2"/>
  </si>
  <si>
    <t>滋賀県</t>
    <rPh sb="0" eb="3">
      <t>シガケン</t>
    </rPh>
    <phoneticPr fontId="2"/>
  </si>
  <si>
    <t>学校名ﾌﾘｶﾞﾅ</t>
    <rPh sb="0" eb="2">
      <t>ガッコウ</t>
    </rPh>
    <rPh sb="2" eb="3">
      <t>メイ</t>
    </rPh>
    <phoneticPr fontId="2"/>
  </si>
  <si>
    <t>奈良県</t>
    <rPh sb="0" eb="3">
      <t>ナラケン</t>
    </rPh>
    <phoneticPr fontId="2"/>
  </si>
  <si>
    <t>学校名</t>
    <rPh sb="0" eb="2">
      <t>ガッコウ</t>
    </rPh>
    <rPh sb="2" eb="3">
      <t>メイ</t>
    </rPh>
    <phoneticPr fontId="2"/>
  </si>
  <si>
    <t>和歌山県</t>
    <rPh sb="0" eb="4">
      <t>ワカヤマケン</t>
    </rPh>
    <phoneticPr fontId="2"/>
  </si>
  <si>
    <t>学校長名</t>
    <rPh sb="0" eb="3">
      <t>ガッコウチョウ</t>
    </rPh>
    <rPh sb="3" eb="4">
      <t>メイ</t>
    </rPh>
    <phoneticPr fontId="2"/>
  </si>
  <si>
    <t>顧問氏名</t>
    <rPh sb="0" eb="2">
      <t>コモン</t>
    </rPh>
    <rPh sb="2" eb="4">
      <t>シメイ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</si>
  <si>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</si>
  <si>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</si>
  <si>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←「-」で区切って入力（例078-123-4567）</t>
    <rPh sb="5" eb="7">
      <t>クギ</t>
    </rPh>
    <rPh sb="9" eb="11">
      <t>ニュウリョク</t>
    </rPh>
    <rPh sb="12" eb="13">
      <t>レイ</t>
    </rPh>
    <phoneticPr fontId="2"/>
  </si>
  <si>
    <t>交通手段</t>
    <rPh sb="0" eb="2">
      <t>コウツウ</t>
    </rPh>
    <rPh sb="2" eb="4">
      <t>シュダン</t>
    </rPh>
    <phoneticPr fontId="2"/>
  </si>
  <si>
    <t>↓半角ｶﾀｶﾅ</t>
    <rPh sb="1" eb="3">
      <t>ハンカク</t>
    </rPh>
    <phoneticPr fontId="2"/>
  </si>
  <si>
    <t>↓数値のみ</t>
    <rPh sb="1" eb="3">
      <t>スウチ</t>
    </rPh>
    <phoneticPr fontId="2"/>
  </si>
  <si>
    <t>　↓西暦で入力（例 1992/1/1）</t>
    <rPh sb="2" eb="4">
      <t>セイレキ</t>
    </rPh>
    <rPh sb="5" eb="7">
      <t>ニュウリョク</t>
    </rPh>
    <rPh sb="8" eb="9">
      <t>レイ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</si>
  <si>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</si>
  <si>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</si>
  <si>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姓
ﾌﾘｶﾞﾅ</t>
    <rPh sb="0" eb="1">
      <t>セイ</t>
    </rPh>
    <phoneticPr fontId="2"/>
  </si>
  <si>
    <t>名
ﾌﾘｶﾞﾅ</t>
    <rPh sb="0" eb="1">
      <t>メイ</t>
    </rPh>
    <phoneticPr fontId="2"/>
  </si>
  <si>
    <t>学年</t>
    <rPh sb="0" eb="2">
      <t>ガクネン</t>
    </rPh>
    <phoneticPr fontId="2"/>
  </si>
  <si>
    <t>1位</t>
    <rPh sb="1" eb="2">
      <t>イ</t>
    </rPh>
    <phoneticPr fontId="8"/>
  </si>
  <si>
    <t>はマウスで選択してください</t>
    <rPh sb="5" eb="7">
      <t>センタク</t>
    </rPh>
    <phoneticPr fontId="8"/>
  </si>
  <si>
    <t>2位</t>
    <rPh sb="1" eb="2">
      <t>イ</t>
    </rPh>
    <phoneticPr fontId="8"/>
  </si>
  <si>
    <t>ｺｳﾄｳｶﾞｯｺｳ</t>
    <phoneticPr fontId="2"/>
  </si>
  <si>
    <t>←「-」で区切って入力（例669-0072）</t>
    <rPh sb="5" eb="7">
      <t>クギ</t>
    </rPh>
    <rPh sb="9" eb="11">
      <t>ニュウリョク</t>
    </rPh>
    <rPh sb="12" eb="13">
      <t>レイ</t>
    </rPh>
    <phoneticPr fontId="8"/>
  </si>
  <si>
    <t>ＴＥＬ</t>
    <phoneticPr fontId="2"/>
  </si>
  <si>
    <t>ＦＡＸ</t>
    <phoneticPr fontId="2"/>
  </si>
  <si>
    <t>監督氏名</t>
    <rPh sb="0" eb="2">
      <t>カントク</t>
    </rPh>
    <rPh sb="2" eb="4">
      <t>シメイ</t>
    </rPh>
    <phoneticPr fontId="8"/>
  </si>
  <si>
    <t>ﾌﾘｶﾞﾅ</t>
    <phoneticPr fontId="8"/>
  </si>
  <si>
    <t>利用交通手段</t>
    <rPh sb="0" eb="2">
      <t>リヨウ</t>
    </rPh>
    <rPh sb="2" eb="4">
      <t>コウツウ</t>
    </rPh>
    <rPh sb="4" eb="6">
      <t>シュダン</t>
    </rPh>
    <phoneticPr fontId="2"/>
  </si>
  <si>
    <t>〔　団体戦申込書〕</t>
    <rPh sb="2" eb="3">
      <t>ダン</t>
    </rPh>
    <rPh sb="3" eb="4">
      <t>カラダ</t>
    </rPh>
    <rPh sb="4" eb="5">
      <t>セン</t>
    </rPh>
    <rPh sb="5" eb="6">
      <t>サル</t>
    </rPh>
    <rPh sb="6" eb="7">
      <t>コミ</t>
    </rPh>
    <rPh sb="7" eb="8">
      <t>ショ</t>
    </rPh>
    <phoneticPr fontId="2"/>
  </si>
  <si>
    <t>3位</t>
    <rPh sb="1" eb="2">
      <t>イ</t>
    </rPh>
    <phoneticPr fontId="8"/>
  </si>
  <si>
    <t>5位</t>
    <rPh sb="1" eb="2">
      <t>イ</t>
    </rPh>
    <phoneticPr fontId="8"/>
  </si>
  <si>
    <t>選手名簿</t>
    <rPh sb="0" eb="2">
      <t>センシュ</t>
    </rPh>
    <rPh sb="2" eb="4">
      <t>メイボ</t>
    </rPh>
    <phoneticPr fontId="8"/>
  </si>
  <si>
    <t>A</t>
    <phoneticPr fontId="8"/>
  </si>
  <si>
    <t>B</t>
    <phoneticPr fontId="8"/>
  </si>
  <si>
    <t>←姓と名の間にスペースを一つ入れてください。</t>
    <rPh sb="1" eb="2">
      <t>セイ</t>
    </rPh>
    <rPh sb="3" eb="4">
      <t>ナ</t>
    </rPh>
    <rPh sb="5" eb="6">
      <t>アイダ</t>
    </rPh>
    <rPh sb="12" eb="13">
      <t>ヒト</t>
    </rPh>
    <rPh sb="14" eb="15">
      <t>イ</t>
    </rPh>
    <phoneticPr fontId="2"/>
  </si>
  <si>
    <t>←学校名の略を５文字まで</t>
    <rPh sb="1" eb="3">
      <t>ガッコウ</t>
    </rPh>
    <rPh sb="3" eb="4">
      <t>メイ</t>
    </rPh>
    <rPh sb="5" eb="6">
      <t>リャク</t>
    </rPh>
    <rPh sb="8" eb="10">
      <t>モジ</t>
    </rPh>
    <phoneticPr fontId="2"/>
  </si>
  <si>
    <t>大会実績</t>
    <rPh sb="0" eb="2">
      <t>タイカイ</t>
    </rPh>
    <rPh sb="2" eb="4">
      <t>ジッセキ</t>
    </rPh>
    <phoneticPr fontId="8"/>
  </si>
  <si>
    <t>大会実績</t>
    <rPh sb="0" eb="2">
      <t>タイカイ</t>
    </rPh>
    <rPh sb="2" eb="4">
      <t>ジッセキ</t>
    </rPh>
    <phoneticPr fontId="2"/>
  </si>
  <si>
    <t>大型バス</t>
    <rPh sb="0" eb="2">
      <t>オオガタ</t>
    </rPh>
    <phoneticPr fontId="2"/>
  </si>
  <si>
    <t>マイクロバス</t>
    <phoneticPr fontId="8"/>
  </si>
  <si>
    <t>その他</t>
    <rPh sb="2" eb="3">
      <t>タ</t>
    </rPh>
    <phoneticPr fontId="8"/>
  </si>
  <si>
    <t>学　校　名</t>
    <rPh sb="0" eb="5">
      <t>ガッコウメイ</t>
    </rPh>
    <phoneticPr fontId="8"/>
  </si>
  <si>
    <t>監　督　名</t>
    <rPh sb="0" eb="3">
      <t>カントク</t>
    </rPh>
    <rPh sb="4" eb="5">
      <t>メイ</t>
    </rPh>
    <phoneticPr fontId="8"/>
  </si>
  <si>
    <t>選手氏名</t>
    <rPh sb="0" eb="2">
      <t>センシュ</t>
    </rPh>
    <rPh sb="2" eb="4">
      <t>シメイ</t>
    </rPh>
    <phoneticPr fontId="8"/>
  </si>
  <si>
    <t>学年</t>
    <rPh sb="0" eb="2">
      <t>ガクネン</t>
    </rPh>
    <phoneticPr fontId="8"/>
  </si>
  <si>
    <t>R3選手権</t>
    <rPh sb="2" eb="5">
      <t>センシュケン</t>
    </rPh>
    <phoneticPr fontId="8"/>
  </si>
  <si>
    <t>R3インドア</t>
    <phoneticPr fontId="8"/>
  </si>
  <si>
    <t>R3選手権</t>
    <rPh sb="2" eb="5">
      <t>センシュケン</t>
    </rPh>
    <phoneticPr fontId="2"/>
  </si>
  <si>
    <t>R3インドア</t>
    <phoneticPr fontId="2"/>
  </si>
  <si>
    <t>R3近畿選手権</t>
    <rPh sb="2" eb="4">
      <t>キンキ</t>
    </rPh>
    <rPh sb="4" eb="7">
      <t>センシュケン</t>
    </rPh>
    <phoneticPr fontId="8"/>
  </si>
  <si>
    <t>R3近畿ｲﾝﾄﾞｱ</t>
    <rPh sb="2" eb="4">
      <t>キンキ</t>
    </rPh>
    <phoneticPr fontId="8"/>
  </si>
  <si>
    <t>出場</t>
    <rPh sb="0" eb="2">
      <t>シュツジョウ</t>
    </rPh>
    <phoneticPr fontId="8"/>
  </si>
  <si>
    <t>ﾍﾞｽﾄ4</t>
    <phoneticPr fontId="8"/>
  </si>
  <si>
    <t>ﾍﾞｽﾄ8</t>
    <phoneticPr fontId="8"/>
  </si>
  <si>
    <t>4位</t>
    <rPh sb="1" eb="2">
      <t>イ</t>
    </rPh>
    <phoneticPr fontId="8"/>
  </si>
  <si>
    <t>ﾍﾞｽﾄ16</t>
    <phoneticPr fontId="8"/>
  </si>
  <si>
    <t>ﾍﾞｽﾄ32</t>
  </si>
  <si>
    <t>姓＆名→</t>
    <rPh sb="0" eb="1">
      <t>セイ</t>
    </rPh>
    <rPh sb="2" eb="3">
      <t>メイ</t>
    </rPh>
    <phoneticPr fontId="8"/>
  </si>
  <si>
    <t>引率教員</t>
    <rPh sb="0" eb="2">
      <t>インソツ</t>
    </rPh>
    <rPh sb="2" eb="4">
      <t>キョウイン</t>
    </rPh>
    <phoneticPr fontId="8"/>
  </si>
  <si>
    <t>コーチ</t>
    <phoneticPr fontId="8"/>
  </si>
  <si>
    <t>トレーナー</t>
    <phoneticPr fontId="8"/>
  </si>
  <si>
    <t>引率顧問・トレーナー・
・コーチ(外部指導員)
（ベンチ入り監督以外で最大３名まで）</t>
    <rPh sb="17" eb="22">
      <t>ガイブシドウイン</t>
    </rPh>
    <rPh sb="30" eb="32">
      <t>カントク</t>
    </rPh>
    <rPh sb="35" eb="37">
      <t>サイダイ</t>
    </rPh>
    <rPh sb="38" eb="39">
      <t>メイ</t>
    </rPh>
    <phoneticPr fontId="8"/>
  </si>
  <si>
    <t>学校名</t>
    <rPh sb="0" eb="3">
      <t>ガッコウメイ</t>
    </rPh>
    <phoneticPr fontId="2"/>
  </si>
  <si>
    <t>性</t>
    <rPh sb="0" eb="1">
      <t>セイ</t>
    </rPh>
    <phoneticPr fontId="2"/>
  </si>
  <si>
    <t>区分</t>
    <rPh sb="0" eb="2">
      <t>クブン</t>
    </rPh>
    <phoneticPr fontId="2"/>
  </si>
  <si>
    <t>名</t>
    <rPh sb="0" eb="1">
      <t>メイ</t>
    </rPh>
    <phoneticPr fontId="8"/>
  </si>
  <si>
    <t>区分</t>
    <rPh sb="0" eb="2">
      <t>クブン</t>
    </rPh>
    <phoneticPr fontId="8"/>
  </si>
  <si>
    <t>↑赤枠内をコピーして委員長ファイル「監督以外の登録シート」に貼り付けてください</t>
    <rPh sb="1" eb="3">
      <t>アカワク</t>
    </rPh>
    <rPh sb="3" eb="4">
      <t>ナイ</t>
    </rPh>
    <rPh sb="10" eb="13">
      <t>イインチョウ</t>
    </rPh>
    <rPh sb="18" eb="20">
      <t>カントク</t>
    </rPh>
    <rPh sb="20" eb="22">
      <t>イガイ</t>
    </rPh>
    <rPh sb="23" eb="25">
      <t>トウロク</t>
    </rPh>
    <rPh sb="30" eb="31">
      <t>ハ</t>
    </rPh>
    <rPh sb="32" eb="33">
      <t>ツ</t>
    </rPh>
    <phoneticPr fontId="2"/>
  </si>
  <si>
    <t>↑赤枠内をコピーして委員長ファイル「団体登録シート」に貼り付けてください</t>
    <rPh sb="1" eb="3">
      <t>アカワク</t>
    </rPh>
    <rPh sb="3" eb="4">
      <t>ナイ</t>
    </rPh>
    <rPh sb="10" eb="13">
      <t>イインチョウ</t>
    </rPh>
    <rPh sb="18" eb="20">
      <t>ダンタイ</t>
    </rPh>
    <rPh sb="20" eb="22">
      <t>トウロク</t>
    </rPh>
    <rPh sb="27" eb="28">
      <t>ハ</t>
    </rPh>
    <rPh sb="29" eb="30">
      <t>ツ</t>
    </rPh>
    <phoneticPr fontId="2"/>
  </si>
  <si>
    <t>姓</t>
    <rPh sb="0" eb="1">
      <t>セイ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</si>
</sst>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9" formatCode="[$-411]ggge&quot;年&quot;m&quot;月&quot;d&quot;日&quot;;@"/>
    <numFmt numFmtId="180" formatCode="[$-411]ge\.m\.d;@"/>
    <numFmt numFmtId="181" formatCode="#&quot;年&quot;"/>
    <numFmt numFmtId="187" formatCode="[&lt;=999]000;[&lt;=99999]000\-00;000\-0000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6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6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sz val="10"/>
      <color indexed="9"/>
      <name val="ＭＳ Ｐ明朝"/>
      <family val="1"/>
      <charset val="128"/>
    </font>
    <font>
      <sz val="9"/>
      <color indexed="9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</fills>
  <borders count="8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10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tted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thin">
        <color theme="1"/>
      </right>
      <top style="medium">
        <color rgb="FFFF0000"/>
      </top>
      <bottom style="thin">
        <color theme="1"/>
      </bottom>
      <diagonal/>
    </border>
    <border>
      <left style="thin">
        <color theme="1"/>
      </left>
      <right style="medium">
        <color rgb="FFFF0000"/>
      </right>
      <top style="medium">
        <color rgb="FFFF0000"/>
      </top>
      <bottom style="thin">
        <color theme="1"/>
      </bottom>
      <diagonal/>
    </border>
    <border>
      <left style="medium">
        <color rgb="FFFF000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rgb="FFFF0000"/>
      </right>
      <top style="thin">
        <color theme="1"/>
      </top>
      <bottom style="thin">
        <color theme="1"/>
      </bottom>
      <diagonal/>
    </border>
    <border>
      <left style="medium">
        <color rgb="FFFF0000"/>
      </left>
      <right style="thin">
        <color theme="1"/>
      </right>
      <top style="thin">
        <color theme="1"/>
      </top>
      <bottom style="medium">
        <color rgb="FFFF0000"/>
      </bottom>
      <diagonal/>
    </border>
    <border>
      <left style="thin">
        <color theme="1"/>
      </left>
      <right style="medium">
        <color rgb="FFFF0000"/>
      </right>
      <top style="thin">
        <color theme="1"/>
      </top>
      <bottom style="medium">
        <color rgb="FFFF0000"/>
      </bottom>
      <diagonal/>
    </border>
    <border>
      <left style="thin">
        <color theme="1"/>
      </left>
      <right/>
      <top style="medium">
        <color rgb="FFFF0000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rgb="FFFF0000"/>
      </bottom>
      <diagonal/>
    </border>
    <border>
      <left style="dotted">
        <color theme="1"/>
      </left>
      <right style="thin">
        <color theme="1"/>
      </right>
      <top style="medium">
        <color rgb="FFFF0000"/>
      </top>
      <bottom style="thin">
        <color theme="1"/>
      </bottom>
      <diagonal/>
    </border>
    <border>
      <left style="dotted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dotted">
        <color theme="1"/>
      </left>
      <right style="thin">
        <color theme="1"/>
      </right>
      <top style="thin">
        <color theme="1"/>
      </top>
      <bottom style="medium">
        <color rgb="FFFF0000"/>
      </bottom>
      <diagonal/>
    </border>
    <border>
      <left style="thin">
        <color indexed="64"/>
      </left>
      <right/>
      <top style="double">
        <color indexed="64"/>
      </top>
      <bottom style="medium">
        <color rgb="FFFF0000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rgb="FFFF0000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11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/>
    </xf>
    <xf numFmtId="0" fontId="4" fillId="0" borderId="2" xfId="0" applyFont="1" applyBorder="1" applyAlignment="1">
      <alignment horizontal="center" vertical="center" shrinkToFit="1"/>
    </xf>
    <xf numFmtId="0" fontId="3" fillId="0" borderId="0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" xfId="0" applyFont="1" applyBorder="1">
      <alignment vertical="center"/>
    </xf>
    <xf numFmtId="0" fontId="10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10" fillId="3" borderId="2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0" fontId="10" fillId="3" borderId="6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Fill="1" applyAlignment="1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11" fillId="0" borderId="0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 shrinkToFit="1"/>
    </xf>
    <xf numFmtId="0" fontId="10" fillId="3" borderId="2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181" fontId="10" fillId="2" borderId="9" xfId="0" applyNumberFormat="1" applyFont="1" applyFill="1" applyBorder="1" applyAlignment="1" applyProtection="1">
      <alignment horizontal="center" vertical="center"/>
      <protection locked="0"/>
    </xf>
    <xf numFmtId="180" fontId="10" fillId="2" borderId="9" xfId="0" applyNumberFormat="1" applyFont="1" applyFill="1" applyBorder="1" applyAlignment="1" applyProtection="1">
      <alignment horizontal="center" vertical="center"/>
      <protection locked="0"/>
    </xf>
    <xf numFmtId="0" fontId="11" fillId="0" borderId="1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6" fillId="0" borderId="1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10" fillId="0" borderId="0" xfId="0" applyNumberFormat="1" applyFont="1" applyFill="1" applyBorder="1" applyAlignment="1" applyProtection="1">
      <alignment horizontal="center" vertical="center" shrinkToFit="1"/>
      <protection locked="0"/>
    </xf>
    <xf numFmtId="179" fontId="3" fillId="0" borderId="13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 shrinkToFit="1"/>
    </xf>
    <xf numFmtId="0" fontId="13" fillId="0" borderId="0" xfId="0" applyNumberFormat="1" applyFont="1" applyFill="1" applyBorder="1" applyAlignment="1">
      <alignment horizontal="left" vertical="center" shrinkToFit="1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" borderId="16" xfId="0" applyFill="1" applyBorder="1" applyAlignment="1" applyProtection="1">
      <alignment horizontal="center" vertical="center"/>
      <protection locked="0"/>
    </xf>
    <xf numFmtId="181" fontId="10" fillId="2" borderId="16" xfId="0" applyNumberFormat="1" applyFont="1" applyFill="1" applyBorder="1" applyAlignment="1" applyProtection="1">
      <alignment horizontal="center" vertical="center"/>
      <protection locked="0"/>
    </xf>
    <xf numFmtId="180" fontId="10" fillId="2" borderId="16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NumberFormat="1" applyFont="1" applyFill="1" applyBorder="1" applyAlignment="1">
      <alignment vertical="center" wrapText="1" shrinkToFi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1" fillId="4" borderId="17" xfId="0" applyFont="1" applyFill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11" fillId="0" borderId="10" xfId="0" applyFont="1" applyFill="1" applyBorder="1" applyAlignment="1">
      <alignment vertical="center"/>
    </xf>
    <xf numFmtId="0" fontId="0" fillId="9" borderId="0" xfId="0" applyFill="1" applyBorder="1">
      <alignment vertical="center"/>
    </xf>
    <xf numFmtId="0" fontId="14" fillId="9" borderId="0" xfId="0" applyNumberFormat="1" applyFont="1" applyFill="1" applyBorder="1" applyAlignment="1">
      <alignment vertical="center" wrapText="1" shrinkToFit="1"/>
    </xf>
    <xf numFmtId="0" fontId="16" fillId="6" borderId="2" xfId="0" applyFont="1" applyFill="1" applyBorder="1" applyAlignment="1" applyProtection="1">
      <alignment horizontal="center" vertical="center" shrinkToFit="1"/>
    </xf>
    <xf numFmtId="0" fontId="0" fillId="0" borderId="0" xfId="0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21" fillId="0" borderId="1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8" fillId="5" borderId="19" xfId="2" applyFont="1" applyFill="1" applyBorder="1" applyAlignment="1" applyProtection="1">
      <alignment horizontal="center" vertical="center" shrinkToFit="1"/>
    </xf>
    <xf numFmtId="0" fontId="16" fillId="6" borderId="6" xfId="0" applyFont="1" applyFill="1" applyBorder="1" applyAlignment="1" applyProtection="1">
      <alignment horizontal="center" vertical="center" shrinkToFit="1"/>
    </xf>
    <xf numFmtId="0" fontId="16" fillId="6" borderId="20" xfId="0" applyFont="1" applyFill="1" applyBorder="1" applyAlignment="1" applyProtection="1">
      <alignment horizontal="center" vertical="center" shrinkToFit="1"/>
    </xf>
    <xf numFmtId="0" fontId="16" fillId="6" borderId="21" xfId="0" applyFont="1" applyFill="1" applyBorder="1" applyAlignment="1" applyProtection="1">
      <alignment horizontal="center" vertical="center" shrinkToFit="1"/>
    </xf>
    <xf numFmtId="0" fontId="16" fillId="6" borderId="22" xfId="0" applyFont="1" applyFill="1" applyBorder="1" applyAlignment="1" applyProtection="1">
      <alignment horizontal="center" vertical="center" shrinkToFit="1"/>
    </xf>
    <xf numFmtId="0" fontId="16" fillId="6" borderId="23" xfId="0" applyFont="1" applyFill="1" applyBorder="1" applyAlignment="1" applyProtection="1">
      <alignment horizontal="center" vertical="center" shrinkToFit="1"/>
    </xf>
    <xf numFmtId="0" fontId="17" fillId="6" borderId="24" xfId="0" applyFont="1" applyFill="1" applyBorder="1" applyAlignment="1" applyProtection="1">
      <alignment horizontal="center" vertical="center" shrinkToFit="1"/>
    </xf>
    <xf numFmtId="0" fontId="17" fillId="6" borderId="6" xfId="0" applyFont="1" applyFill="1" applyBorder="1" applyAlignment="1" applyProtection="1">
      <alignment horizontal="center" vertical="center" shrinkToFit="1"/>
    </xf>
    <xf numFmtId="0" fontId="18" fillId="5" borderId="67" xfId="2" applyFont="1" applyFill="1" applyBorder="1" applyAlignment="1" applyProtection="1">
      <alignment horizontal="center" vertical="center" shrinkToFit="1"/>
    </xf>
    <xf numFmtId="0" fontId="1" fillId="2" borderId="68" xfId="2" applyFill="1" applyBorder="1" applyAlignment="1" applyProtection="1">
      <alignment horizontal="center" vertical="center" shrinkToFit="1"/>
    </xf>
    <xf numFmtId="0" fontId="10" fillId="2" borderId="68" xfId="2" applyNumberFormat="1" applyFont="1" applyFill="1" applyBorder="1" applyAlignment="1" applyProtection="1">
      <alignment horizontal="center" vertical="center"/>
    </xf>
    <xf numFmtId="0" fontId="5" fillId="5" borderId="69" xfId="2" applyFont="1" applyFill="1" applyBorder="1" applyAlignment="1" applyProtection="1">
      <alignment vertical="center" shrinkToFit="1"/>
    </xf>
    <xf numFmtId="0" fontId="5" fillId="5" borderId="70" xfId="2" applyFont="1" applyFill="1" applyBorder="1" applyAlignment="1" applyProtection="1">
      <alignment vertical="center" shrinkToFit="1"/>
    </xf>
    <xf numFmtId="0" fontId="21" fillId="0" borderId="25" xfId="0" applyFont="1" applyBorder="1" applyAlignment="1">
      <alignment horizontal="center" vertical="center"/>
    </xf>
    <xf numFmtId="0" fontId="0" fillId="3" borderId="26" xfId="0" applyFill="1" applyBorder="1" applyAlignment="1" applyProtection="1">
      <alignment horizontal="center" vertical="center" shrinkToFit="1"/>
      <protection locked="0"/>
    </xf>
    <xf numFmtId="0" fontId="21" fillId="0" borderId="27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0" fillId="3" borderId="29" xfId="0" applyFill="1" applyBorder="1" applyAlignment="1" applyProtection="1">
      <alignment horizontal="center" vertical="center" shrinkToFit="1"/>
      <protection locked="0"/>
    </xf>
    <xf numFmtId="0" fontId="19" fillId="10" borderId="30" xfId="0" applyFont="1" applyFill="1" applyBorder="1" applyAlignment="1">
      <alignment horizontal="center" vertical="center"/>
    </xf>
    <xf numFmtId="0" fontId="19" fillId="10" borderId="31" xfId="0" applyFont="1" applyFill="1" applyBorder="1" applyAlignment="1">
      <alignment horizontal="center" vertical="center"/>
    </xf>
    <xf numFmtId="0" fontId="19" fillId="10" borderId="32" xfId="0" applyFont="1" applyFill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0" fillId="3" borderId="35" xfId="0" applyFill="1" applyBorder="1" applyAlignment="1" applyProtection="1">
      <alignment horizontal="center" vertical="center" shrinkToFit="1"/>
      <protection locked="0"/>
    </xf>
    <xf numFmtId="0" fontId="20" fillId="0" borderId="0" xfId="0" applyFont="1">
      <alignment vertical="center"/>
    </xf>
    <xf numFmtId="0" fontId="0" fillId="0" borderId="71" xfId="0" applyBorder="1" applyAlignment="1">
      <alignment horizontal="center" vertical="center"/>
    </xf>
    <xf numFmtId="0" fontId="21" fillId="11" borderId="72" xfId="0" applyFont="1" applyFill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21" fillId="11" borderId="74" xfId="0" applyFont="1" applyFill="1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21" fillId="11" borderId="76" xfId="0" applyFont="1" applyFill="1" applyBorder="1" applyAlignment="1">
      <alignment horizontal="center" vertical="center"/>
    </xf>
    <xf numFmtId="0" fontId="21" fillId="0" borderId="77" xfId="0" applyFont="1" applyBorder="1" applyAlignment="1">
      <alignment horizontal="center" vertical="center"/>
    </xf>
    <xf numFmtId="0" fontId="21" fillId="0" borderId="78" xfId="0" applyFont="1" applyBorder="1" applyAlignment="1">
      <alignment horizontal="center" vertical="center"/>
    </xf>
    <xf numFmtId="0" fontId="21" fillId="0" borderId="79" xfId="0" applyFont="1" applyBorder="1" applyAlignment="1">
      <alignment horizontal="center" vertical="center"/>
    </xf>
    <xf numFmtId="0" fontId="21" fillId="0" borderId="80" xfId="0" applyFont="1" applyBorder="1" applyAlignment="1">
      <alignment horizontal="center" vertical="center"/>
    </xf>
    <xf numFmtId="0" fontId="21" fillId="0" borderId="81" xfId="0" applyFont="1" applyBorder="1" applyAlignment="1">
      <alignment horizontal="center" vertical="center"/>
    </xf>
    <xf numFmtId="0" fontId="21" fillId="0" borderId="82" xfId="0" applyFont="1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9" fillId="7" borderId="39" xfId="0" applyFont="1" applyFill="1" applyBorder="1" applyAlignment="1">
      <alignment horizontal="center" vertical="center"/>
    </xf>
    <xf numFmtId="0" fontId="9" fillId="7" borderId="40" xfId="0" applyFont="1" applyFill="1" applyBorder="1" applyAlignment="1">
      <alignment horizontal="center" vertical="center"/>
    </xf>
    <xf numFmtId="0" fontId="9" fillId="7" borderId="41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0" fillId="2" borderId="3" xfId="0" applyFont="1" applyFill="1" applyBorder="1" applyAlignment="1" applyProtection="1">
      <alignment horizontal="left" vertical="center" shrinkToFit="1"/>
      <protection locked="0"/>
    </xf>
    <xf numFmtId="0" fontId="10" fillId="2" borderId="44" xfId="0" applyFont="1" applyFill="1" applyBorder="1" applyAlignment="1" applyProtection="1">
      <alignment horizontal="left" vertical="center" shrinkToFit="1"/>
      <protection locked="0"/>
    </xf>
    <xf numFmtId="0" fontId="10" fillId="2" borderId="0" xfId="0" applyFont="1" applyFill="1" applyBorder="1" applyAlignment="1" applyProtection="1">
      <alignment horizontal="left" vertical="center" shrinkToFit="1"/>
      <protection locked="0"/>
    </xf>
    <xf numFmtId="0" fontId="10" fillId="2" borderId="51" xfId="0" applyFont="1" applyFill="1" applyBorder="1" applyAlignment="1" applyProtection="1">
      <alignment horizontal="left" vertical="center" shrinkToFit="1"/>
      <protection locked="0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10" fillId="2" borderId="2" xfId="0" applyFont="1" applyFill="1" applyBorder="1" applyAlignment="1" applyProtection="1">
      <alignment horizontal="center" vertical="center" shrinkToFit="1"/>
      <protection locked="0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7" borderId="39" xfId="0" applyFont="1" applyFill="1" applyBorder="1" applyAlignment="1">
      <alignment horizontal="left" vertical="center"/>
    </xf>
    <xf numFmtId="0" fontId="11" fillId="7" borderId="40" xfId="0" applyFont="1" applyFill="1" applyBorder="1" applyAlignment="1">
      <alignment horizontal="left" vertical="center"/>
    </xf>
    <xf numFmtId="0" fontId="11" fillId="7" borderId="41" xfId="0" applyFont="1" applyFill="1" applyBorder="1" applyAlignment="1">
      <alignment horizontal="left" vertical="center"/>
    </xf>
    <xf numFmtId="0" fontId="10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7" borderId="45" xfId="0" applyFont="1" applyFill="1" applyBorder="1" applyAlignment="1">
      <alignment horizontal="left" vertical="center"/>
    </xf>
    <xf numFmtId="0" fontId="11" fillId="7" borderId="46" xfId="0" applyFont="1" applyFill="1" applyBorder="1" applyAlignment="1">
      <alignment horizontal="left" vertical="center"/>
    </xf>
    <xf numFmtId="0" fontId="11" fillId="7" borderId="47" xfId="0" applyFont="1" applyFill="1" applyBorder="1" applyAlignment="1">
      <alignment horizontal="left" vertical="center"/>
    </xf>
    <xf numFmtId="0" fontId="11" fillId="7" borderId="48" xfId="0" applyFont="1" applyFill="1" applyBorder="1" applyAlignment="1">
      <alignment horizontal="left" vertical="center"/>
    </xf>
    <xf numFmtId="0" fontId="11" fillId="7" borderId="49" xfId="0" applyFont="1" applyFill="1" applyBorder="1" applyAlignment="1">
      <alignment horizontal="left" vertical="center"/>
    </xf>
    <xf numFmtId="0" fontId="11" fillId="7" borderId="50" xfId="0" applyFont="1" applyFill="1" applyBorder="1" applyAlignment="1">
      <alignment horizontal="left" vertical="center"/>
    </xf>
    <xf numFmtId="0" fontId="10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42" xfId="0" applyNumberFormat="1" applyFont="1" applyFill="1" applyBorder="1" applyAlignment="1" applyProtection="1">
      <alignment horizontal="center" vertical="center" shrinkToFit="1"/>
      <protection locked="0"/>
    </xf>
    <xf numFmtId="187" fontId="10" fillId="2" borderId="6" xfId="0" applyNumberFormat="1" applyFont="1" applyFill="1" applyBorder="1" applyAlignment="1" applyProtection="1">
      <alignment horizontal="center" vertical="center" shrinkToFit="1"/>
      <protection locked="0"/>
    </xf>
    <xf numFmtId="187" fontId="10" fillId="2" borderId="24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4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22" fillId="10" borderId="24" xfId="0" applyFont="1" applyFill="1" applyBorder="1" applyAlignment="1">
      <alignment horizontal="center" vertical="center" wrapText="1"/>
    </xf>
    <xf numFmtId="0" fontId="22" fillId="10" borderId="8" xfId="0" applyFont="1" applyFill="1" applyBorder="1" applyAlignment="1">
      <alignment horizontal="center" vertical="center"/>
    </xf>
    <xf numFmtId="0" fontId="22" fillId="10" borderId="12" xfId="0" applyFont="1" applyFill="1" applyBorder="1" applyAlignment="1">
      <alignment horizontal="center" vertical="center"/>
    </xf>
    <xf numFmtId="0" fontId="22" fillId="10" borderId="36" xfId="0" applyFont="1" applyFill="1" applyBorder="1" applyAlignment="1">
      <alignment horizontal="center" vertical="center"/>
    </xf>
    <xf numFmtId="0" fontId="22" fillId="10" borderId="37" xfId="0" applyFont="1" applyFill="1" applyBorder="1" applyAlignment="1">
      <alignment horizontal="center" vertical="center"/>
    </xf>
    <xf numFmtId="0" fontId="22" fillId="10" borderId="38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indent="1"/>
    </xf>
    <xf numFmtId="0" fontId="15" fillId="8" borderId="39" xfId="0" applyFont="1" applyFill="1" applyBorder="1" applyAlignment="1">
      <alignment horizontal="left" vertical="center"/>
    </xf>
    <xf numFmtId="0" fontId="15" fillId="8" borderId="40" xfId="0" applyFont="1" applyFill="1" applyBorder="1" applyAlignment="1">
      <alignment horizontal="left" vertical="center"/>
    </xf>
    <xf numFmtId="0" fontId="15" fillId="8" borderId="41" xfId="0" applyFont="1" applyFill="1" applyBorder="1" applyAlignment="1">
      <alignment horizontal="left" vertical="center"/>
    </xf>
    <xf numFmtId="0" fontId="14" fillId="0" borderId="0" xfId="0" applyNumberFormat="1" applyFont="1" applyFill="1" applyBorder="1" applyAlignment="1">
      <alignment horizontal="left" vertical="center" wrapText="1" shrinkToFit="1"/>
    </xf>
    <xf numFmtId="0" fontId="6" fillId="0" borderId="44" xfId="0" quotePrefix="1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6" fillId="0" borderId="44" xfId="0" applyFont="1" applyBorder="1" applyAlignment="1">
      <alignment horizontal="left" vertical="center"/>
    </xf>
    <xf numFmtId="0" fontId="6" fillId="0" borderId="43" xfId="0" applyFont="1" applyBorder="1" applyAlignment="1">
      <alignment horizontal="left" vertical="center"/>
    </xf>
    <xf numFmtId="0" fontId="3" fillId="0" borderId="56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 indent="1"/>
    </xf>
    <xf numFmtId="0" fontId="6" fillId="0" borderId="3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shrinkToFit="1"/>
    </xf>
    <xf numFmtId="0" fontId="6" fillId="0" borderId="65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 indent="2"/>
    </xf>
    <xf numFmtId="0" fontId="3" fillId="0" borderId="58" xfId="0" applyFont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179" fontId="3" fillId="0" borderId="53" xfId="0" applyNumberFormat="1" applyFont="1" applyBorder="1" applyAlignment="1">
      <alignment horizontal="center" vertical="center" wrapText="1"/>
    </xf>
    <xf numFmtId="179" fontId="3" fillId="0" borderId="53" xfId="0" applyNumberFormat="1" applyFont="1" applyBorder="1" applyAlignment="1">
      <alignment horizontal="center" vertical="center"/>
    </xf>
    <xf numFmtId="179" fontId="3" fillId="0" borderId="54" xfId="0" applyNumberFormat="1" applyFont="1" applyBorder="1" applyAlignment="1">
      <alignment horizontal="center" vertical="center" shrinkToFit="1"/>
    </xf>
    <xf numFmtId="179" fontId="3" fillId="0" borderId="55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179" fontId="3" fillId="0" borderId="54" xfId="0" applyNumberFormat="1" applyFont="1" applyBorder="1" applyAlignment="1">
      <alignment horizontal="center" vertical="center" wrapText="1"/>
    </xf>
    <xf numFmtId="179" fontId="3" fillId="0" borderId="55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1" fillId="10" borderId="24" xfId="0" applyFont="1" applyFill="1" applyBorder="1" applyAlignment="1">
      <alignment horizontal="center" vertical="center" wrapText="1"/>
    </xf>
    <xf numFmtId="0" fontId="21" fillId="10" borderId="8" xfId="0" applyFont="1" applyFill="1" applyBorder="1" applyAlignment="1">
      <alignment horizontal="center" vertical="center"/>
    </xf>
    <xf numFmtId="0" fontId="21" fillId="10" borderId="12" xfId="0" applyFont="1" applyFill="1" applyBorder="1" applyAlignment="1">
      <alignment horizontal="center" vertical="center"/>
    </xf>
    <xf numFmtId="0" fontId="21" fillId="10" borderId="10" xfId="0" applyFont="1" applyFill="1" applyBorder="1" applyAlignment="1">
      <alignment horizontal="center" vertical="center"/>
    </xf>
    <xf numFmtId="0" fontId="21" fillId="10" borderId="0" xfId="0" applyFont="1" applyFill="1" applyBorder="1" applyAlignment="1">
      <alignment horizontal="center" vertical="center"/>
    </xf>
    <xf numFmtId="0" fontId="21" fillId="10" borderId="38" xfId="0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_団体入力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HI33"/>
  <sheetViews>
    <sheetView showGridLines="0" tabSelected="1" zoomScale="85" zoomScaleNormal="85" workbookViewId="0">
      <selection activeCell="C4" sqref="C4"/>
    </sheetView>
  </sheetViews>
  <sheetFormatPr defaultRowHeight="22.5" customHeight="1" x14ac:dyDescent="0.15"/>
  <cols>
    <col min="1" max="1" width="7" customWidth="1"/>
    <col min="2" max="2" width="6.125" bestFit="1" customWidth="1"/>
    <col min="3" max="4" width="15" customWidth="1"/>
    <col min="5" max="6" width="10.375" customWidth="1"/>
    <col min="7" max="7" width="12" bestFit="1" customWidth="1"/>
    <col min="8" max="8" width="11.875" bestFit="1" customWidth="1"/>
    <col min="9" max="10" width="11.875" customWidth="1"/>
    <col min="11" max="13" width="11.75" customWidth="1"/>
    <col min="217" max="217" width="9" style="40" customWidth="1"/>
  </cols>
  <sheetData>
    <row r="1" spans="1:217" ht="22.5" customHeight="1" thickTop="1" thickBot="1" x14ac:dyDescent="0.2">
      <c r="A1" s="100" t="s">
        <v>14</v>
      </c>
      <c r="B1" s="101"/>
      <c r="C1" s="101"/>
      <c r="D1" s="101"/>
      <c r="E1" s="101"/>
      <c r="F1" s="101"/>
      <c r="G1" s="101"/>
      <c r="H1" s="101"/>
      <c r="I1" s="101"/>
      <c r="J1" s="102"/>
      <c r="HD1" t="s">
        <v>86</v>
      </c>
      <c r="HE1" t="s">
        <v>15</v>
      </c>
      <c r="HF1" t="s">
        <v>16</v>
      </c>
      <c r="HG1" t="s">
        <v>17</v>
      </c>
      <c r="HH1" s="57" t="s">
        <v>46</v>
      </c>
      <c r="HI1" s="40" t="s">
        <v>46</v>
      </c>
    </row>
    <row r="2" spans="1:217" ht="21" customHeight="1" thickTop="1" x14ac:dyDescent="0.15">
      <c r="A2" s="138" t="s">
        <v>18</v>
      </c>
      <c r="B2" s="139"/>
      <c r="C2" s="10">
        <v>4</v>
      </c>
      <c r="D2" t="s">
        <v>18</v>
      </c>
      <c r="HD2" t="s">
        <v>88</v>
      </c>
      <c r="HE2" t="s">
        <v>19</v>
      </c>
      <c r="HF2" t="s">
        <v>20</v>
      </c>
      <c r="HG2" t="s">
        <v>21</v>
      </c>
      <c r="HH2" s="57" t="s">
        <v>48</v>
      </c>
      <c r="HI2" s="40" t="s">
        <v>48</v>
      </c>
    </row>
    <row r="3" spans="1:217" ht="21" customHeight="1" x14ac:dyDescent="0.15">
      <c r="A3" s="136" t="s">
        <v>16</v>
      </c>
      <c r="B3" s="137"/>
      <c r="C3" s="11" t="s">
        <v>24</v>
      </c>
      <c r="D3" s="104" t="s">
        <v>22</v>
      </c>
      <c r="E3" s="105"/>
      <c r="F3" s="12"/>
      <c r="G3" s="13"/>
      <c r="H3" s="116" t="s">
        <v>47</v>
      </c>
      <c r="I3" s="117"/>
      <c r="HD3" t="s">
        <v>87</v>
      </c>
      <c r="HE3" t="s">
        <v>23</v>
      </c>
      <c r="HF3" t="s">
        <v>24</v>
      </c>
      <c r="HG3" t="s">
        <v>25</v>
      </c>
      <c r="HH3" s="57" t="s">
        <v>80</v>
      </c>
      <c r="HI3" s="40" t="s">
        <v>57</v>
      </c>
    </row>
    <row r="4" spans="1:217" ht="21" customHeight="1" x14ac:dyDescent="0.15">
      <c r="A4" s="136" t="s">
        <v>17</v>
      </c>
      <c r="B4" s="137"/>
      <c r="C4" s="14"/>
      <c r="D4" s="104" t="s">
        <v>22</v>
      </c>
      <c r="E4" s="105"/>
      <c r="F4" s="12"/>
      <c r="G4" s="15"/>
      <c r="HE4" t="s">
        <v>66</v>
      </c>
      <c r="HG4" t="s">
        <v>27</v>
      </c>
      <c r="HH4" s="57" t="s">
        <v>81</v>
      </c>
      <c r="HI4" s="40" t="s">
        <v>82</v>
      </c>
    </row>
    <row r="5" spans="1:217" ht="21" customHeight="1" thickBot="1" x14ac:dyDescent="0.2">
      <c r="A5" s="136" t="s">
        <v>28</v>
      </c>
      <c r="B5" s="137"/>
      <c r="C5" s="113"/>
      <c r="D5" s="113"/>
      <c r="E5" s="122" t="s">
        <v>49</v>
      </c>
      <c r="F5" s="123"/>
      <c r="G5" s="16"/>
      <c r="K5" s="142" t="s">
        <v>89</v>
      </c>
      <c r="L5" s="143"/>
      <c r="M5" s="144"/>
      <c r="HE5" t="s">
        <v>67</v>
      </c>
      <c r="HG5" t="s">
        <v>29</v>
      </c>
      <c r="HH5" s="57" t="s">
        <v>83</v>
      </c>
      <c r="HI5" s="40" t="s">
        <v>58</v>
      </c>
    </row>
    <row r="6" spans="1:217" ht="21" customHeight="1" thickTop="1" thickBot="1" x14ac:dyDescent="0.2">
      <c r="A6" s="136" t="s">
        <v>30</v>
      </c>
      <c r="B6" s="137"/>
      <c r="C6" s="113"/>
      <c r="D6" s="113"/>
      <c r="E6" s="17" t="s">
        <v>0</v>
      </c>
      <c r="F6" s="118" t="s">
        <v>63</v>
      </c>
      <c r="G6" s="119"/>
      <c r="H6" s="120"/>
      <c r="K6" s="145"/>
      <c r="L6" s="146"/>
      <c r="M6" s="147"/>
      <c r="HE6" t="s">
        <v>68</v>
      </c>
      <c r="HG6" t="s">
        <v>31</v>
      </c>
      <c r="HH6" s="57" t="s">
        <v>84</v>
      </c>
    </row>
    <row r="7" spans="1:217" ht="21" customHeight="1" thickTop="1" thickBot="1" x14ac:dyDescent="0.2">
      <c r="A7" s="140" t="s">
        <v>32</v>
      </c>
      <c r="B7" s="141"/>
      <c r="C7" s="112"/>
      <c r="D7" s="112"/>
      <c r="E7" s="149" t="s">
        <v>62</v>
      </c>
      <c r="F7" s="150"/>
      <c r="G7" s="150"/>
      <c r="H7" s="151"/>
      <c r="K7" s="79" t="s">
        <v>97</v>
      </c>
      <c r="L7" s="80" t="s">
        <v>93</v>
      </c>
      <c r="M7" s="81" t="s">
        <v>94</v>
      </c>
      <c r="HG7" t="s">
        <v>26</v>
      </c>
      <c r="HH7" s="57" t="s">
        <v>79</v>
      </c>
    </row>
    <row r="8" spans="1:217" ht="21" customHeight="1" thickTop="1" thickBot="1" x14ac:dyDescent="0.2">
      <c r="A8" s="140" t="s">
        <v>33</v>
      </c>
      <c r="B8" s="141"/>
      <c r="C8" s="112"/>
      <c r="D8" s="112"/>
      <c r="E8" s="149" t="s">
        <v>62</v>
      </c>
      <c r="F8" s="150"/>
      <c r="G8" s="150"/>
      <c r="H8" s="151"/>
      <c r="J8" s="58" t="s">
        <v>85</v>
      </c>
      <c r="K8" s="82"/>
      <c r="L8" s="83"/>
      <c r="M8" s="84"/>
      <c r="N8" s="148" t="s">
        <v>22</v>
      </c>
      <c r="O8" s="148"/>
    </row>
    <row r="9" spans="1:217" ht="21" customHeight="1" thickTop="1" thickBot="1" x14ac:dyDescent="0.2">
      <c r="A9" s="136" t="s">
        <v>34</v>
      </c>
      <c r="B9" s="137"/>
      <c r="C9" s="132"/>
      <c r="D9" s="133"/>
      <c r="E9" s="118" t="s">
        <v>50</v>
      </c>
      <c r="F9" s="119"/>
      <c r="G9" s="119"/>
      <c r="H9" s="120"/>
      <c r="K9" s="74"/>
      <c r="L9" s="59"/>
      <c r="M9" s="75"/>
    </row>
    <row r="10" spans="1:217" ht="21" customHeight="1" thickTop="1" thickBot="1" x14ac:dyDescent="0.2">
      <c r="A10" s="136" t="s">
        <v>35</v>
      </c>
      <c r="B10" s="137"/>
      <c r="C10" s="108"/>
      <c r="D10" s="109"/>
      <c r="E10" s="110"/>
      <c r="F10" s="110"/>
      <c r="G10" s="110"/>
      <c r="H10" s="111"/>
      <c r="K10" s="76"/>
      <c r="L10" s="77"/>
      <c r="M10" s="78"/>
    </row>
    <row r="11" spans="1:217" ht="21" customHeight="1" thickTop="1" x14ac:dyDescent="0.15">
      <c r="A11" s="136" t="s">
        <v>51</v>
      </c>
      <c r="B11" s="137"/>
      <c r="C11" s="130"/>
      <c r="D11" s="131"/>
      <c r="E11" s="124" t="s">
        <v>36</v>
      </c>
      <c r="F11" s="125"/>
      <c r="G11" s="125"/>
      <c r="H11" s="126"/>
    </row>
    <row r="12" spans="1:217" ht="21" customHeight="1" thickBot="1" x14ac:dyDescent="0.2">
      <c r="A12" s="136" t="s">
        <v>52</v>
      </c>
      <c r="B12" s="137"/>
      <c r="C12" s="121"/>
      <c r="D12" s="134"/>
      <c r="E12" s="127"/>
      <c r="F12" s="128"/>
      <c r="G12" s="128"/>
      <c r="H12" s="129"/>
    </row>
    <row r="13" spans="1:217" ht="21" customHeight="1" thickTop="1" thickBot="1" x14ac:dyDescent="0.2">
      <c r="A13" s="19"/>
      <c r="B13" s="19"/>
      <c r="C13" s="33"/>
      <c r="D13" s="33"/>
      <c r="E13" s="18"/>
      <c r="F13" s="18"/>
      <c r="G13" s="18"/>
      <c r="H13" s="18"/>
    </row>
    <row r="14" spans="1:217" ht="21" customHeight="1" thickTop="1" thickBot="1" x14ac:dyDescent="0.2">
      <c r="A14" s="135" t="s">
        <v>54</v>
      </c>
      <c r="B14" s="135"/>
      <c r="C14" s="121"/>
      <c r="D14" s="121"/>
      <c r="E14" s="149" t="s">
        <v>62</v>
      </c>
      <c r="F14" s="150"/>
      <c r="G14" s="150"/>
      <c r="H14" s="151"/>
    </row>
    <row r="15" spans="1:217" ht="21" customHeight="1" thickTop="1" thickBot="1" x14ac:dyDescent="0.2">
      <c r="A15" s="135" t="s">
        <v>53</v>
      </c>
      <c r="B15" s="135"/>
      <c r="C15" s="121"/>
      <c r="D15" s="121"/>
      <c r="E15" s="149" t="s">
        <v>62</v>
      </c>
      <c r="F15" s="150"/>
      <c r="G15" s="150"/>
      <c r="H15" s="151"/>
    </row>
    <row r="16" spans="1:217" ht="21" customHeight="1" thickTop="1" x14ac:dyDescent="0.15">
      <c r="A16" s="19"/>
      <c r="B16" s="19"/>
      <c r="C16" s="20"/>
      <c r="D16" s="20"/>
    </row>
    <row r="17" spans="1:12" ht="21" customHeight="1" x14ac:dyDescent="0.15">
      <c r="A17" s="115" t="s">
        <v>64</v>
      </c>
      <c r="B17" s="115"/>
      <c r="C17" s="115"/>
      <c r="D17" s="20"/>
      <c r="E17" s="54"/>
      <c r="F17" s="55"/>
      <c r="G17" s="55"/>
      <c r="H17" s="55"/>
    </row>
    <row r="18" spans="1:12" ht="21" customHeight="1" x14ac:dyDescent="0.15">
      <c r="A18" s="114" t="s">
        <v>73</v>
      </c>
      <c r="B18" s="114"/>
      <c r="C18" s="11"/>
      <c r="D18" s="53" t="s">
        <v>22</v>
      </c>
      <c r="E18" s="152"/>
      <c r="F18" s="152"/>
      <c r="G18" s="152"/>
      <c r="H18" s="152"/>
      <c r="J18" s="48"/>
      <c r="K18" s="48"/>
    </row>
    <row r="19" spans="1:12" ht="21" customHeight="1" x14ac:dyDescent="0.15">
      <c r="A19" s="114" t="s">
        <v>74</v>
      </c>
      <c r="B19" s="114"/>
      <c r="C19" s="21"/>
      <c r="D19" s="53" t="s">
        <v>22</v>
      </c>
      <c r="E19" s="152"/>
      <c r="F19" s="152"/>
      <c r="G19" s="152"/>
      <c r="H19" s="152"/>
      <c r="J19" s="48"/>
      <c r="K19" s="48"/>
    </row>
    <row r="20" spans="1:12" ht="21" customHeight="1" x14ac:dyDescent="0.15">
      <c r="A20" s="39"/>
      <c r="B20" s="39"/>
      <c r="C20" s="20"/>
      <c r="E20" s="152"/>
      <c r="F20" s="152"/>
      <c r="G20" s="152"/>
      <c r="H20" s="152"/>
      <c r="J20" s="48"/>
      <c r="K20" s="48"/>
    </row>
    <row r="21" spans="1:12" ht="21" customHeight="1" x14ac:dyDescent="0.15">
      <c r="A21" s="39"/>
      <c r="B21" s="39"/>
      <c r="C21" s="41"/>
      <c r="D21" s="42"/>
      <c r="I21" s="48"/>
      <c r="J21" s="48"/>
      <c r="K21" s="48"/>
    </row>
    <row r="22" spans="1:12" ht="21" customHeight="1" x14ac:dyDescent="0.15">
      <c r="A22" s="136" t="s">
        <v>37</v>
      </c>
      <c r="B22" s="137"/>
      <c r="C22" s="21"/>
      <c r="D22" s="106" t="s">
        <v>22</v>
      </c>
      <c r="E22" s="107"/>
    </row>
    <row r="23" spans="1:12" ht="14.25" customHeight="1" thickBot="1" x14ac:dyDescent="0.2">
      <c r="A23" s="22"/>
      <c r="B23" s="22"/>
    </row>
    <row r="24" spans="1:12" ht="22.5" customHeight="1" thickTop="1" thickBot="1" x14ac:dyDescent="0.2">
      <c r="E24" s="103" t="s">
        <v>38</v>
      </c>
      <c r="F24" s="103"/>
      <c r="G24" s="51" t="s">
        <v>39</v>
      </c>
      <c r="H24" s="118" t="s">
        <v>40</v>
      </c>
      <c r="I24" s="119"/>
      <c r="J24" s="120"/>
      <c r="K24" s="23"/>
      <c r="L24" s="23"/>
    </row>
    <row r="25" spans="1:12" ht="32.25" customHeight="1" thickTop="1" x14ac:dyDescent="0.15">
      <c r="A25" s="114" t="s">
        <v>59</v>
      </c>
      <c r="B25" s="114"/>
      <c r="C25" s="24" t="s">
        <v>41</v>
      </c>
      <c r="D25" s="24" t="s">
        <v>42</v>
      </c>
      <c r="E25" s="49" t="s">
        <v>43</v>
      </c>
      <c r="F25" s="49" t="s">
        <v>44</v>
      </c>
      <c r="G25" s="50" t="s">
        <v>45</v>
      </c>
      <c r="H25" s="50" t="s">
        <v>1</v>
      </c>
      <c r="I25" s="22"/>
      <c r="J25" s="16"/>
    </row>
    <row r="26" spans="1:12" ht="17.25" x14ac:dyDescent="0.15">
      <c r="A26" s="114">
        <v>1</v>
      </c>
      <c r="B26" s="43" t="s">
        <v>60</v>
      </c>
      <c r="C26" s="25"/>
      <c r="D26" s="25"/>
      <c r="E26" s="25"/>
      <c r="F26" s="25"/>
      <c r="G26" s="26"/>
      <c r="H26" s="27"/>
      <c r="I26" s="28"/>
      <c r="J26" s="29"/>
      <c r="K26" s="29"/>
    </row>
    <row r="27" spans="1:12" ht="17.25" x14ac:dyDescent="0.15">
      <c r="A27" s="114"/>
      <c r="B27" s="44" t="s">
        <v>61</v>
      </c>
      <c r="C27" s="45"/>
      <c r="D27" s="45"/>
      <c r="E27" s="45"/>
      <c r="F27" s="45"/>
      <c r="G27" s="46"/>
      <c r="H27" s="47"/>
    </row>
    <row r="28" spans="1:12" ht="17.25" x14ac:dyDescent="0.15">
      <c r="A28" s="114">
        <v>2</v>
      </c>
      <c r="B28" s="43" t="s">
        <v>60</v>
      </c>
      <c r="C28" s="25"/>
      <c r="D28" s="25"/>
      <c r="E28" s="25"/>
      <c r="F28" s="25"/>
      <c r="G28" s="26"/>
      <c r="H28" s="27"/>
    </row>
    <row r="29" spans="1:12" ht="17.25" x14ac:dyDescent="0.15">
      <c r="A29" s="114"/>
      <c r="B29" s="44" t="s">
        <v>61</v>
      </c>
      <c r="C29" s="45"/>
      <c r="D29" s="45"/>
      <c r="E29" s="45"/>
      <c r="F29" s="45"/>
      <c r="G29" s="46"/>
      <c r="H29" s="47"/>
    </row>
    <row r="30" spans="1:12" ht="17.25" x14ac:dyDescent="0.15">
      <c r="A30" s="114">
        <v>3</v>
      </c>
      <c r="B30" s="43" t="s">
        <v>60</v>
      </c>
      <c r="C30" s="25"/>
      <c r="D30" s="25"/>
      <c r="E30" s="25"/>
      <c r="F30" s="25"/>
      <c r="G30" s="26"/>
      <c r="H30" s="27"/>
    </row>
    <row r="31" spans="1:12" ht="17.25" x14ac:dyDescent="0.15">
      <c r="A31" s="114"/>
      <c r="B31" s="44" t="s">
        <v>61</v>
      </c>
      <c r="C31" s="45"/>
      <c r="D31" s="45"/>
      <c r="E31" s="45"/>
      <c r="F31" s="45"/>
      <c r="G31" s="46"/>
      <c r="H31" s="47"/>
    </row>
    <row r="32" spans="1:12" ht="17.25" x14ac:dyDescent="0.15">
      <c r="A32" s="114">
        <v>4</v>
      </c>
      <c r="B32" s="43" t="s">
        <v>60</v>
      </c>
      <c r="C32" s="25"/>
      <c r="D32" s="25"/>
      <c r="E32" s="25"/>
      <c r="F32" s="25"/>
      <c r="G32" s="26"/>
      <c r="H32" s="27"/>
    </row>
    <row r="33" spans="1:8" ht="17.25" x14ac:dyDescent="0.15">
      <c r="A33" s="114"/>
      <c r="B33" s="44" t="s">
        <v>61</v>
      </c>
      <c r="C33" s="45"/>
      <c r="D33" s="45"/>
      <c r="E33" s="45"/>
      <c r="F33" s="45"/>
      <c r="G33" s="46"/>
      <c r="H33" s="47"/>
    </row>
  </sheetData>
  <mergeCells count="50">
    <mergeCell ref="K5:M6"/>
    <mergeCell ref="N8:O8"/>
    <mergeCell ref="F6:H6"/>
    <mergeCell ref="H24:J24"/>
    <mergeCell ref="E7:H7"/>
    <mergeCell ref="E8:H8"/>
    <mergeCell ref="E15:H15"/>
    <mergeCell ref="E14:H14"/>
    <mergeCell ref="E18:H20"/>
    <mergeCell ref="A2:B2"/>
    <mergeCell ref="A11:B11"/>
    <mergeCell ref="A8:B8"/>
    <mergeCell ref="A7:B7"/>
    <mergeCell ref="A6:B6"/>
    <mergeCell ref="A5:B5"/>
    <mergeCell ref="A26:A27"/>
    <mergeCell ref="A4:B4"/>
    <mergeCell ref="A3:B3"/>
    <mergeCell ref="A19:B19"/>
    <mergeCell ref="A25:B25"/>
    <mergeCell ref="A12:B12"/>
    <mergeCell ref="A10:B10"/>
    <mergeCell ref="A9:B9"/>
    <mergeCell ref="A18:B18"/>
    <mergeCell ref="C11:D11"/>
    <mergeCell ref="C9:D9"/>
    <mergeCell ref="C12:D12"/>
    <mergeCell ref="A15:B15"/>
    <mergeCell ref="A14:B14"/>
    <mergeCell ref="A22:B22"/>
    <mergeCell ref="A28:A29"/>
    <mergeCell ref="A30:A31"/>
    <mergeCell ref="A32:A33"/>
    <mergeCell ref="A17:C17"/>
    <mergeCell ref="H3:I3"/>
    <mergeCell ref="E9:H9"/>
    <mergeCell ref="C14:D14"/>
    <mergeCell ref="C15:D15"/>
    <mergeCell ref="E5:F5"/>
    <mergeCell ref="E11:H12"/>
    <mergeCell ref="A1:J1"/>
    <mergeCell ref="E24:F24"/>
    <mergeCell ref="D3:E3"/>
    <mergeCell ref="D4:E4"/>
    <mergeCell ref="D22:E22"/>
    <mergeCell ref="C10:H10"/>
    <mergeCell ref="C8:D8"/>
    <mergeCell ref="C5:D5"/>
    <mergeCell ref="C6:D6"/>
    <mergeCell ref="C7:D7"/>
  </mergeCells>
  <phoneticPr fontId="8"/>
  <dataValidations xWindow="308" yWindow="232" count="9">
    <dataValidation imeMode="off" allowBlank="1" showInputMessage="1" showErrorMessage="1" sqref="H26:H33 C9:D9 C11:D12 C13 C16 C20:C21"/>
    <dataValidation type="list" allowBlank="1" showInputMessage="1" showErrorMessage="1" sqref="C3">
      <formula1>$HF$2:$HF$3</formula1>
    </dataValidation>
    <dataValidation type="list" allowBlank="1" showInputMessage="1" showErrorMessage="1" sqref="C4">
      <formula1>$HG$2:$HG$7</formula1>
    </dataValidation>
    <dataValidation type="list" imeMode="off" allowBlank="1" showInputMessage="1" showErrorMessage="1" sqref="C22">
      <formula1>$HE$2:$HE$6</formula1>
    </dataValidation>
    <dataValidation imeMode="halfKatakana" allowBlank="1" showInputMessage="1" showErrorMessage="1" sqref="E26:F33 C14:D14 C5:D5"/>
    <dataValidation imeMode="hiragana" allowBlank="1" showInputMessage="1" showErrorMessage="1" sqref="C6:D8 C10:H10 C15:D15"/>
    <dataValidation type="list" imeMode="off" allowBlank="1" showInputMessage="1" showErrorMessage="1" sqref="C19">
      <formula1>$HI$1:$HI$4</formula1>
    </dataValidation>
    <dataValidation type="list" imeMode="off" allowBlank="1" showInputMessage="1" showErrorMessage="1" sqref="C18">
      <formula1>$HH$1:$HH$7</formula1>
    </dataValidation>
    <dataValidation type="list" allowBlank="1" showInputMessage="1" showErrorMessage="1" sqref="M8:M10">
      <formula1>$HD$1:$HD$3</formula1>
    </dataValidation>
  </dataValidations>
  <printOptions headings="1"/>
  <pageMargins left="0.78740157480314965" right="0.78740157480314965" top="0.98425196850393704" bottom="0.98425196850393704" header="0.51181102362204722" footer="0.51181102362204722"/>
  <pageSetup paperSize="9" scale="77" orientation="portrait" verticalDpi="300" r:id="rId1"/>
  <headerFooter alignWithMargins="0">
    <oddHeader>&amp;L&amp;F    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S28"/>
  <sheetViews>
    <sheetView zoomScale="70" zoomScaleNormal="70" workbookViewId="0">
      <selection activeCell="A17" sqref="A17:C17"/>
    </sheetView>
  </sheetViews>
  <sheetFormatPr defaultRowHeight="13.5" x14ac:dyDescent="0.15"/>
  <cols>
    <col min="1" max="1" width="9" style="1" bestFit="1"/>
    <col min="2" max="2" width="3.375" style="1" bestFit="1" customWidth="1"/>
    <col min="3" max="3" width="3.75" style="1" customWidth="1"/>
    <col min="4" max="4" width="8.875" style="1" customWidth="1"/>
    <col min="5" max="5" width="10" style="1" customWidth="1"/>
    <col min="6" max="6" width="7.5" style="1" customWidth="1"/>
    <col min="7" max="7" width="11.375" style="1" bestFit="1" customWidth="1"/>
    <col min="8" max="8" width="4.25" style="1" customWidth="1"/>
    <col min="9" max="9" width="9.5" style="1" bestFit="1" customWidth="1"/>
    <col min="10" max="10" width="5.125" style="1" bestFit="1" customWidth="1"/>
    <col min="11" max="11" width="18.875" style="1" customWidth="1"/>
    <col min="12" max="16384" width="9" style="1"/>
  </cols>
  <sheetData>
    <row r="1" spans="1:11" ht="31.5" customHeight="1" x14ac:dyDescent="0.15">
      <c r="A1" s="169" t="str">
        <f>"令和"&amp;入力用!C2&amp;"年度　近畿高等学校ソフトテニス選手権大会"</f>
        <v>令和4年度　近畿高等学校ソフトテニス選手権大会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1" ht="24.75" customHeight="1" x14ac:dyDescent="0.15">
      <c r="A2" s="172" t="s">
        <v>56</v>
      </c>
      <c r="B2" s="172"/>
      <c r="C2" s="172"/>
      <c r="D2" s="172"/>
      <c r="E2" s="172"/>
      <c r="F2" s="172"/>
      <c r="G2" s="172"/>
      <c r="H2" s="172"/>
      <c r="I2" s="172"/>
      <c r="J2" s="172"/>
      <c r="K2" s="173"/>
    </row>
    <row r="3" spans="1:11" ht="30" customHeight="1" x14ac:dyDescent="0.15">
      <c r="A3" s="8"/>
      <c r="B3" s="8"/>
      <c r="C3" s="8"/>
      <c r="D3" s="8"/>
      <c r="E3" s="8"/>
      <c r="F3" s="8"/>
      <c r="G3" s="8"/>
      <c r="H3" s="8"/>
      <c r="I3" s="8"/>
      <c r="J3" s="9"/>
      <c r="K3" s="6" t="str">
        <f>入力用!C3</f>
        <v>女子</v>
      </c>
    </row>
    <row r="4" spans="1:11" ht="30" customHeight="1" x14ac:dyDescent="0.15">
      <c r="A4" s="174">
        <f>入力用!C4</f>
        <v>0</v>
      </c>
      <c r="B4" s="175"/>
      <c r="C4" s="175"/>
      <c r="D4" s="176"/>
      <c r="E4" s="184" t="s">
        <v>4</v>
      </c>
      <c r="F4" s="185"/>
      <c r="G4" s="180">
        <f>入力用!C5</f>
        <v>0</v>
      </c>
      <c r="H4" s="181"/>
      <c r="I4" s="30"/>
      <c r="J4" s="170" t="s">
        <v>7</v>
      </c>
      <c r="K4" s="31">
        <f>入力用!C11</f>
        <v>0</v>
      </c>
    </row>
    <row r="5" spans="1:11" ht="30" customHeight="1" x14ac:dyDescent="0.15">
      <c r="A5" s="177"/>
      <c r="B5" s="178"/>
      <c r="C5" s="178"/>
      <c r="D5" s="179"/>
      <c r="E5" s="182" t="s">
        <v>5</v>
      </c>
      <c r="F5" s="183"/>
      <c r="G5" s="167">
        <f>入力用!C6</f>
        <v>0</v>
      </c>
      <c r="H5" s="168"/>
      <c r="I5" s="2" t="s">
        <v>0</v>
      </c>
      <c r="J5" s="171"/>
      <c r="K5" s="32">
        <f>入力用!C12</f>
        <v>0</v>
      </c>
    </row>
    <row r="6" spans="1:11" ht="30" customHeight="1" x14ac:dyDescent="0.15">
      <c r="A6" s="3" t="s">
        <v>11</v>
      </c>
      <c r="B6" s="4" t="s">
        <v>6</v>
      </c>
      <c r="C6" s="153">
        <f>入力用!C9</f>
        <v>0</v>
      </c>
      <c r="D6" s="154"/>
      <c r="E6" s="157">
        <f>入力用!C10</f>
        <v>0</v>
      </c>
      <c r="F6" s="157"/>
      <c r="G6" s="157"/>
      <c r="H6" s="157"/>
      <c r="I6" s="157"/>
      <c r="J6" s="157"/>
      <c r="K6" s="158"/>
    </row>
    <row r="7" spans="1:11" ht="18" customHeight="1" x14ac:dyDescent="0.15"/>
    <row r="8" spans="1:11" ht="27" customHeight="1" x14ac:dyDescent="0.15">
      <c r="G8" s="5" t="s">
        <v>2</v>
      </c>
      <c r="H8" s="186" t="str">
        <f>入力用!C7&amp;"　　　印  "</f>
        <v xml:space="preserve">　　　印  </v>
      </c>
      <c r="I8" s="186"/>
      <c r="J8" s="186"/>
      <c r="K8" s="186"/>
    </row>
    <row r="9" spans="1:11" ht="24.75" customHeight="1" x14ac:dyDescent="0.15"/>
    <row r="10" spans="1:11" ht="27" customHeight="1" x14ac:dyDescent="0.15">
      <c r="G10" s="5" t="s">
        <v>3</v>
      </c>
      <c r="H10" s="186" t="str">
        <f>入力用!C8&amp;"　　　印  "</f>
        <v xml:space="preserve">　　　印  </v>
      </c>
      <c r="I10" s="186"/>
      <c r="J10" s="186"/>
      <c r="K10" s="186"/>
    </row>
    <row r="11" spans="1:11" ht="18" customHeight="1" x14ac:dyDescent="0.15"/>
    <row r="12" spans="1:11" ht="25.5" customHeight="1" x14ac:dyDescent="0.15">
      <c r="A12" s="160" t="s">
        <v>13</v>
      </c>
      <c r="B12" s="161"/>
      <c r="C12" s="162"/>
      <c r="D12" s="164">
        <f>入力用!C14</f>
        <v>0</v>
      </c>
      <c r="E12" s="154"/>
      <c r="F12" s="165"/>
    </row>
    <row r="13" spans="1:11" ht="35.25" customHeight="1" x14ac:dyDescent="0.15">
      <c r="A13" s="163" t="s">
        <v>9</v>
      </c>
      <c r="B13" s="163"/>
      <c r="C13" s="163"/>
      <c r="D13" s="166">
        <f>入力用!C15</f>
        <v>0</v>
      </c>
      <c r="E13" s="166"/>
      <c r="F13" s="166"/>
    </row>
    <row r="14" spans="1:11" ht="9.75" customHeight="1" thickBot="1" x14ac:dyDescent="0.2">
      <c r="K14" s="7"/>
    </row>
    <row r="15" spans="1:11" ht="28.5" customHeight="1" thickTop="1" x14ac:dyDescent="0.15">
      <c r="A15" s="155" t="s">
        <v>8</v>
      </c>
      <c r="B15" s="156"/>
      <c r="C15" s="156"/>
      <c r="D15" s="159" t="str">
        <f>入力用!$E26&amp;"　"&amp;入力用!$F26</f>
        <v>　</v>
      </c>
      <c r="E15" s="159"/>
      <c r="F15" s="159" t="str">
        <f>入力用!$E27&amp;"　"&amp;入力用!$F27</f>
        <v>　</v>
      </c>
      <c r="G15" s="159"/>
      <c r="H15" s="159" t="str">
        <f>入力用!$E28&amp;"　"&amp;入力用!$F28</f>
        <v>　</v>
      </c>
      <c r="I15" s="159"/>
      <c r="J15" s="159" t="str">
        <f>入力用!$E26&amp;"　"&amp;入力用!$F26</f>
        <v>　</v>
      </c>
      <c r="K15" s="35" t="str">
        <f>入力用!$E29&amp;"　"&amp;入力用!$F29</f>
        <v>　</v>
      </c>
    </row>
    <row r="16" spans="1:11" ht="33.75" customHeight="1" x14ac:dyDescent="0.15">
      <c r="A16" s="188" t="s">
        <v>10</v>
      </c>
      <c r="B16" s="189"/>
      <c r="C16" s="189"/>
      <c r="D16" s="187" t="str">
        <f>入力用!$C26&amp;"　"&amp;入力用!$D26</f>
        <v>　</v>
      </c>
      <c r="E16" s="187"/>
      <c r="F16" s="187" t="str">
        <f>入力用!$C27&amp;"　"&amp;入力用!$D27</f>
        <v>　</v>
      </c>
      <c r="G16" s="187"/>
      <c r="H16" s="187" t="str">
        <f>入力用!$C28&amp;"　"&amp;入力用!$D28</f>
        <v>　</v>
      </c>
      <c r="I16" s="187"/>
      <c r="J16" s="187" t="str">
        <f>入力用!$C26&amp;"　"&amp;入力用!$D26</f>
        <v>　</v>
      </c>
      <c r="K16" s="36" t="str">
        <f>入力用!$C29&amp;"　"&amp;入力用!$D29</f>
        <v>　</v>
      </c>
    </row>
    <row r="17" spans="1:19" ht="30" customHeight="1" x14ac:dyDescent="0.15">
      <c r="A17" s="188" t="s">
        <v>12</v>
      </c>
      <c r="B17" s="189"/>
      <c r="C17" s="189"/>
      <c r="D17" s="190" t="str">
        <f>IF(入力用!$G26="","（　　　　年）","（　"&amp;入力用!$G26&amp;"　年 ）")</f>
        <v>（　　　　年）</v>
      </c>
      <c r="E17" s="191"/>
      <c r="F17" s="189" t="str">
        <f>IF(入力用!$G27="","（　　　　年）","（　"&amp;入力用!$G27&amp;"　年 ）")</f>
        <v>（　　　　年）</v>
      </c>
      <c r="G17" s="189"/>
      <c r="H17" s="189" t="str">
        <f>IF(入力用!$G28="","（　　　　年）","（　"&amp;入力用!$G28&amp;"　年 ）")</f>
        <v>（　　　　年）</v>
      </c>
      <c r="I17" s="189"/>
      <c r="J17" s="189" t="str">
        <f>IF(入力用!$G26="","（　　　　年）","（　　"&amp;入力用!$G26&amp;"　年）")</f>
        <v>（　　　　年）</v>
      </c>
      <c r="K17" s="52" t="str">
        <f>IF(入力用!$G29="","（　　　　年）","（　"&amp;入力用!$G29&amp;"　年 ）")</f>
        <v>（　　　　年）</v>
      </c>
    </row>
    <row r="18" spans="1:19" ht="50.25" customHeight="1" thickBot="1" x14ac:dyDescent="0.2">
      <c r="A18" s="192" t="s">
        <v>1</v>
      </c>
      <c r="B18" s="193"/>
      <c r="C18" s="193"/>
      <c r="D18" s="196" t="str">
        <f>IF(入力用!$H26="","平成 　年　 月   日",入力用!$H26)</f>
        <v>平成 　年　 月   日</v>
      </c>
      <c r="E18" s="197"/>
      <c r="F18" s="194" t="str">
        <f>IF(入力用!$H27="","平成 　年　 月   日",入力用!$H27)</f>
        <v>平成 　年　 月   日</v>
      </c>
      <c r="G18" s="195"/>
      <c r="H18" s="194" t="str">
        <f>IF(入力用!$H28="","平成 　年　 月   日",入力用!$H28)</f>
        <v>平成 　年　 月   日</v>
      </c>
      <c r="I18" s="195"/>
      <c r="J18" s="195" t="str">
        <f>IF(入力用!$H26="","平成 　年　 月   日",入力用!$H26)</f>
        <v>平成 　年　 月   日</v>
      </c>
      <c r="K18" s="34" t="str">
        <f>IF(入力用!$H29="","平成 　年　 月   日",入力用!$H29)</f>
        <v>平成 　年　 月   日</v>
      </c>
    </row>
    <row r="19" spans="1:19" ht="28.5" customHeight="1" thickTop="1" x14ac:dyDescent="0.15">
      <c r="A19" s="155" t="s">
        <v>8</v>
      </c>
      <c r="B19" s="156"/>
      <c r="C19" s="156"/>
      <c r="D19" s="159" t="str">
        <f>入力用!$E30&amp;"　"&amp;入力用!$F30</f>
        <v>　</v>
      </c>
      <c r="E19" s="159"/>
      <c r="F19" s="159" t="str">
        <f>入力用!$E31&amp;"　"&amp;入力用!$F31</f>
        <v>　</v>
      </c>
      <c r="G19" s="159"/>
      <c r="H19" s="159" t="str">
        <f>入力用!$E32&amp;"　"&amp;入力用!$F32</f>
        <v>　</v>
      </c>
      <c r="I19" s="159"/>
      <c r="J19" s="159" t="str">
        <f>入力用!$E30&amp;"　"&amp;入力用!$F30</f>
        <v>　</v>
      </c>
      <c r="K19" s="35" t="str">
        <f>入力用!$E33&amp;"　"&amp;入力用!$F33</f>
        <v>　</v>
      </c>
    </row>
    <row r="20" spans="1:19" ht="33.75" customHeight="1" x14ac:dyDescent="0.15">
      <c r="A20" s="188" t="s">
        <v>10</v>
      </c>
      <c r="B20" s="189"/>
      <c r="C20" s="189"/>
      <c r="D20" s="187" t="str">
        <f>入力用!$C30&amp;"　"&amp;入力用!$D30</f>
        <v>　</v>
      </c>
      <c r="E20" s="187"/>
      <c r="F20" s="187" t="str">
        <f>入力用!$C31&amp;"　"&amp;入力用!$D31</f>
        <v>　</v>
      </c>
      <c r="G20" s="187"/>
      <c r="H20" s="187" t="str">
        <f>入力用!$C32&amp;"　"&amp;入力用!$D32</f>
        <v>　</v>
      </c>
      <c r="I20" s="187"/>
      <c r="J20" s="187" t="str">
        <f>入力用!$C30&amp;"　"&amp;入力用!$D30</f>
        <v>　</v>
      </c>
      <c r="K20" s="36" t="str">
        <f>入力用!$C33&amp;"　"&amp;入力用!$D33</f>
        <v>　</v>
      </c>
    </row>
    <row r="21" spans="1:19" ht="30" customHeight="1" x14ac:dyDescent="0.15">
      <c r="A21" s="199" t="s">
        <v>12</v>
      </c>
      <c r="B21" s="200"/>
      <c r="C21" s="191"/>
      <c r="D21" s="190" t="str">
        <f>IF(入力用!$G30="","（　　　　年）","（　"&amp;入力用!$G30&amp;"　年 ）")</f>
        <v>（　　　　年）</v>
      </c>
      <c r="E21" s="191"/>
      <c r="F21" s="189" t="str">
        <f>IF(入力用!$G31="","（　　　　年）","（　"&amp;入力用!$G31&amp;"　年 ）")</f>
        <v>（　　　　年）</v>
      </c>
      <c r="G21" s="189"/>
      <c r="H21" s="189" t="str">
        <f>IF(入力用!$G32="","（　　　　年）","（　"&amp;入力用!$G32&amp;"　年 ）")</f>
        <v>（　　　　年）</v>
      </c>
      <c r="I21" s="189"/>
      <c r="J21" s="189" t="str">
        <f>IF(入力用!$G30="","（　　　　年）","（　　"&amp;入力用!$G30&amp;"　年）")</f>
        <v>（　　　　年）</v>
      </c>
      <c r="K21" s="52" t="str">
        <f>IF(入力用!$G33="","（　　　　年）","（　"&amp;入力用!$G33&amp;"　年 ）")</f>
        <v>（　　　　年）</v>
      </c>
    </row>
    <row r="22" spans="1:19" ht="50.25" customHeight="1" thickBot="1" x14ac:dyDescent="0.2">
      <c r="A22" s="192" t="s">
        <v>1</v>
      </c>
      <c r="B22" s="193"/>
      <c r="C22" s="193"/>
      <c r="D22" s="201" t="str">
        <f>IF(入力用!$H30="","平成 　年　 月   日",入力用!$H30)</f>
        <v>平成 　年　 月   日</v>
      </c>
      <c r="E22" s="202"/>
      <c r="F22" s="194" t="str">
        <f>IF(入力用!$H31="","平成 　年　 月   日",入力用!$H31)</f>
        <v>平成 　年　 月   日</v>
      </c>
      <c r="G22" s="195"/>
      <c r="H22" s="194" t="str">
        <f>IF(入力用!$H32="","平成 　年　 月   日",入力用!$H32)</f>
        <v>平成 　年　 月   日</v>
      </c>
      <c r="I22" s="195"/>
      <c r="J22" s="195" t="str">
        <f>IF(入力用!$H30="","平成 　年　 月   日",入力用!$H30)</f>
        <v>平成 　年　 月   日</v>
      </c>
      <c r="K22" s="34" t="str">
        <f>IF(入力用!$H33="","平成 　年　 月   日",入力用!$H33)</f>
        <v>平成 　年　 月   日</v>
      </c>
      <c r="M22" s="7"/>
      <c r="N22" s="7"/>
      <c r="O22" s="7"/>
      <c r="P22" s="7"/>
      <c r="Q22" s="7"/>
      <c r="R22" s="7"/>
      <c r="S22" s="7"/>
    </row>
    <row r="23" spans="1:19" ht="9.75" customHeight="1" thickTop="1" x14ac:dyDescent="0.15">
      <c r="M23" s="7"/>
      <c r="N23" s="7"/>
      <c r="O23" s="7"/>
      <c r="P23" s="7"/>
      <c r="Q23" s="7"/>
      <c r="R23" s="7"/>
      <c r="S23" s="7"/>
    </row>
    <row r="24" spans="1:19" ht="9.75" customHeight="1" x14ac:dyDescent="0.15">
      <c r="A24" s="198" t="s">
        <v>65</v>
      </c>
      <c r="B24" s="198"/>
      <c r="C24" s="198"/>
      <c r="D24" s="198"/>
      <c r="E24" s="198"/>
      <c r="F24" s="198"/>
      <c r="I24" s="203" t="s">
        <v>55</v>
      </c>
      <c r="J24" s="203"/>
      <c r="K24" s="203"/>
      <c r="M24" s="7"/>
      <c r="N24" s="7"/>
      <c r="O24" s="7"/>
      <c r="P24" s="7"/>
      <c r="Q24" s="7"/>
      <c r="R24" s="7"/>
      <c r="S24" s="7"/>
    </row>
    <row r="25" spans="1:19" ht="13.5" customHeight="1" x14ac:dyDescent="0.15">
      <c r="A25" s="198"/>
      <c r="B25" s="198"/>
      <c r="C25" s="198"/>
      <c r="D25" s="198"/>
      <c r="E25" s="198"/>
      <c r="F25" s="198"/>
      <c r="I25" s="203"/>
      <c r="J25" s="203"/>
      <c r="K25" s="203"/>
      <c r="M25" s="7"/>
      <c r="N25" s="7"/>
      <c r="O25" s="37"/>
      <c r="P25" s="37"/>
      <c r="Q25" s="37"/>
      <c r="R25" s="37"/>
      <c r="S25" s="37"/>
    </row>
    <row r="26" spans="1:19" ht="24.75" customHeight="1" x14ac:dyDescent="0.15">
      <c r="A26" s="198" t="s">
        <v>75</v>
      </c>
      <c r="B26" s="198"/>
      <c r="C26" s="198"/>
      <c r="D26" s="198">
        <f>入力用!C18</f>
        <v>0</v>
      </c>
      <c r="E26" s="198"/>
      <c r="F26" s="198"/>
      <c r="I26" s="204">
        <f>入力用!C22</f>
        <v>0</v>
      </c>
      <c r="J26" s="204"/>
      <c r="K26" s="204"/>
      <c r="M26" s="7"/>
      <c r="N26" s="7"/>
      <c r="O26" s="38"/>
      <c r="P26" s="38"/>
      <c r="Q26" s="38"/>
      <c r="R26" s="38"/>
      <c r="S26" s="38"/>
    </row>
    <row r="27" spans="1:19" ht="26.25" customHeight="1" x14ac:dyDescent="0.15">
      <c r="A27" s="198" t="s">
        <v>76</v>
      </c>
      <c r="B27" s="198"/>
      <c r="C27" s="198"/>
      <c r="D27" s="198">
        <f>入力用!C19</f>
        <v>0</v>
      </c>
      <c r="E27" s="198"/>
      <c r="F27" s="198"/>
      <c r="I27" s="204"/>
      <c r="J27" s="204"/>
      <c r="K27" s="204"/>
      <c r="M27" s="7"/>
      <c r="N27" s="38"/>
      <c r="O27" s="38"/>
      <c r="P27" s="38"/>
      <c r="Q27" s="38"/>
      <c r="R27" s="38"/>
      <c r="S27" s="38"/>
    </row>
    <row r="28" spans="1:19" ht="26.25" customHeight="1" x14ac:dyDescent="0.15">
      <c r="M28" s="7"/>
      <c r="N28" s="7"/>
      <c r="O28" s="7"/>
      <c r="P28" s="7"/>
      <c r="Q28" s="7"/>
      <c r="R28" s="7"/>
      <c r="S28" s="7"/>
    </row>
  </sheetData>
  <mergeCells count="55">
    <mergeCell ref="D27:F27"/>
    <mergeCell ref="A22:C22"/>
    <mergeCell ref="D22:E22"/>
    <mergeCell ref="F22:G22"/>
    <mergeCell ref="H22:J22"/>
    <mergeCell ref="A26:C26"/>
    <mergeCell ref="A27:C27"/>
    <mergeCell ref="I24:K25"/>
    <mergeCell ref="I26:K27"/>
    <mergeCell ref="A24:F25"/>
    <mergeCell ref="D26:F26"/>
    <mergeCell ref="H19:J19"/>
    <mergeCell ref="A20:C20"/>
    <mergeCell ref="D20:E20"/>
    <mergeCell ref="F20:G20"/>
    <mergeCell ref="H20:J20"/>
    <mergeCell ref="A21:C21"/>
    <mergeCell ref="D21:E21"/>
    <mergeCell ref="F21:G21"/>
    <mergeCell ref="H21:J21"/>
    <mergeCell ref="D17:E17"/>
    <mergeCell ref="F17:G17"/>
    <mergeCell ref="H17:J17"/>
    <mergeCell ref="A18:C18"/>
    <mergeCell ref="H18:J18"/>
    <mergeCell ref="F18:G18"/>
    <mergeCell ref="D18:E18"/>
    <mergeCell ref="H8:K8"/>
    <mergeCell ref="H10:K10"/>
    <mergeCell ref="H15:J15"/>
    <mergeCell ref="H16:J16"/>
    <mergeCell ref="A16:C16"/>
    <mergeCell ref="A17:C17"/>
    <mergeCell ref="D15:E15"/>
    <mergeCell ref="F15:G15"/>
    <mergeCell ref="D16:E16"/>
    <mergeCell ref="F16:G16"/>
    <mergeCell ref="G5:H5"/>
    <mergeCell ref="A1:K1"/>
    <mergeCell ref="J4:J5"/>
    <mergeCell ref="A2:K2"/>
    <mergeCell ref="A4:D5"/>
    <mergeCell ref="G4:H4"/>
    <mergeCell ref="E5:F5"/>
    <mergeCell ref="E4:F4"/>
    <mergeCell ref="C6:D6"/>
    <mergeCell ref="A15:C15"/>
    <mergeCell ref="E6:K6"/>
    <mergeCell ref="A19:C19"/>
    <mergeCell ref="D19:E19"/>
    <mergeCell ref="F19:G19"/>
    <mergeCell ref="A12:C12"/>
    <mergeCell ref="A13:C13"/>
    <mergeCell ref="D12:F12"/>
    <mergeCell ref="D13:F13"/>
  </mergeCells>
  <phoneticPr fontId="2"/>
  <dataValidations disablePrompts="1" count="1">
    <dataValidation imeMode="halfKatakana" allowBlank="1" showInputMessage="1" showErrorMessage="1" sqref="D12:F12 G4 I4"/>
  </dataValidations>
  <printOptions horizontalCentered="1"/>
  <pageMargins left="0" right="0" top="0.74803149606299213" bottom="0" header="0.15748031496062992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B1:U12"/>
  <sheetViews>
    <sheetView zoomScale="85" zoomScaleNormal="85" workbookViewId="0">
      <selection activeCell="G22" sqref="G22"/>
    </sheetView>
  </sheetViews>
  <sheetFormatPr defaultRowHeight="13.5" x14ac:dyDescent="0.15"/>
  <cols>
    <col min="1" max="1" width="3.25" customWidth="1"/>
    <col min="2" max="2" width="8.625" bestFit="1" customWidth="1"/>
    <col min="20" max="21" width="9.75" bestFit="1" customWidth="1"/>
  </cols>
  <sheetData>
    <row r="1" spans="2:21" ht="26.25" customHeight="1" thickBot="1" x14ac:dyDescent="0.2">
      <c r="B1" s="56" t="s">
        <v>69</v>
      </c>
      <c r="C1" s="62" t="s">
        <v>70</v>
      </c>
      <c r="D1" s="63" t="s">
        <v>71</v>
      </c>
      <c r="E1" s="64" t="s">
        <v>72</v>
      </c>
      <c r="F1" s="63" t="s">
        <v>71</v>
      </c>
      <c r="G1" s="65" t="s">
        <v>72</v>
      </c>
      <c r="H1" s="66" t="s">
        <v>71</v>
      </c>
      <c r="I1" s="64" t="s">
        <v>72</v>
      </c>
      <c r="J1" s="63" t="s">
        <v>71</v>
      </c>
      <c r="K1" s="65" t="s">
        <v>72</v>
      </c>
      <c r="L1" s="66" t="s">
        <v>71</v>
      </c>
      <c r="M1" s="64" t="s">
        <v>72</v>
      </c>
      <c r="N1" s="63" t="s">
        <v>71</v>
      </c>
      <c r="O1" s="65" t="s">
        <v>72</v>
      </c>
      <c r="P1" s="66" t="s">
        <v>71</v>
      </c>
      <c r="Q1" s="64" t="s">
        <v>72</v>
      </c>
      <c r="R1" s="63" t="s">
        <v>71</v>
      </c>
      <c r="S1" s="65" t="s">
        <v>72</v>
      </c>
      <c r="T1" s="67" t="s">
        <v>77</v>
      </c>
      <c r="U1" s="68" t="s">
        <v>78</v>
      </c>
    </row>
    <row r="2" spans="2:21" ht="26.25" customHeight="1" thickBot="1" x14ac:dyDescent="0.2">
      <c r="B2" s="61">
        <f>入力用!C6</f>
        <v>0</v>
      </c>
      <c r="C2" s="69">
        <f>入力用!C8</f>
        <v>0</v>
      </c>
      <c r="D2" s="70" t="str">
        <f>入力用!C26&amp;" "&amp;入力用!D26</f>
        <v xml:space="preserve"> </v>
      </c>
      <c r="E2" s="71">
        <f>入力用!G26</f>
        <v>0</v>
      </c>
      <c r="F2" s="70" t="str">
        <f>入力用!C27&amp;" "&amp;入力用!D27</f>
        <v xml:space="preserve"> </v>
      </c>
      <c r="G2" s="71">
        <f>入力用!G27</f>
        <v>0</v>
      </c>
      <c r="H2" s="70" t="str">
        <f>入力用!$C28&amp;" "&amp;入力用!$D28</f>
        <v xml:space="preserve"> </v>
      </c>
      <c r="I2" s="71">
        <f>入力用!$G28</f>
        <v>0</v>
      </c>
      <c r="J2" s="70" t="str">
        <f>入力用!$C29&amp;" "&amp;入力用!$D29</f>
        <v xml:space="preserve"> </v>
      </c>
      <c r="K2" s="71">
        <f>入力用!$G29</f>
        <v>0</v>
      </c>
      <c r="L2" s="70" t="str">
        <f>入力用!$C30&amp;" "&amp;入力用!$D30</f>
        <v xml:space="preserve"> </v>
      </c>
      <c r="M2" s="71">
        <f>入力用!$G30</f>
        <v>0</v>
      </c>
      <c r="N2" s="70" t="str">
        <f>入力用!$C31&amp;" "&amp;入力用!$D31</f>
        <v xml:space="preserve"> </v>
      </c>
      <c r="O2" s="71">
        <f>入力用!$G31</f>
        <v>0</v>
      </c>
      <c r="P2" s="70" t="str">
        <f>入力用!$C32&amp;" "&amp;入力用!$D32</f>
        <v xml:space="preserve"> </v>
      </c>
      <c r="Q2" s="71">
        <f>入力用!$G32</f>
        <v>0</v>
      </c>
      <c r="R2" s="70" t="str">
        <f>入力用!$C33&amp;" "&amp;入力用!$D33</f>
        <v xml:space="preserve"> </v>
      </c>
      <c r="S2" s="71">
        <f>入力用!$G33</f>
        <v>0</v>
      </c>
      <c r="T2" s="72">
        <f>入力用!C18</f>
        <v>0</v>
      </c>
      <c r="U2" s="73">
        <f>入力用!C19</f>
        <v>0</v>
      </c>
    </row>
    <row r="3" spans="2:21" ht="21" customHeight="1" x14ac:dyDescent="0.15">
      <c r="D3" s="85" t="s">
        <v>96</v>
      </c>
    </row>
    <row r="4" spans="2:21" ht="21" customHeight="1" x14ac:dyDescent="0.15">
      <c r="D4" s="85"/>
    </row>
    <row r="6" spans="2:21" x14ac:dyDescent="0.15">
      <c r="E6" s="205" t="s">
        <v>89</v>
      </c>
      <c r="F6" s="206"/>
      <c r="G6" s="207"/>
    </row>
    <row r="7" spans="2:21" ht="14.25" thickBot="1" x14ac:dyDescent="0.2">
      <c r="E7" s="208"/>
      <c r="F7" s="209"/>
      <c r="G7" s="210"/>
    </row>
    <row r="8" spans="2:21" ht="15" thickTop="1" thickBot="1" x14ac:dyDescent="0.2">
      <c r="D8" s="60" t="s">
        <v>90</v>
      </c>
      <c r="E8" s="98" t="s">
        <v>91</v>
      </c>
      <c r="F8" s="99" t="s">
        <v>42</v>
      </c>
      <c r="G8" s="60" t="s">
        <v>92</v>
      </c>
    </row>
    <row r="9" spans="2:21" x14ac:dyDescent="0.15">
      <c r="D9" s="86" t="str">
        <f>IF(入力用!$C$6="","",入力用!$C$6)</f>
        <v/>
      </c>
      <c r="E9" s="92" t="str">
        <f>IF(入力用!K8="","",入力用!K8)</f>
        <v/>
      </c>
      <c r="F9" s="95" t="str">
        <f>IF(入力用!L8="","",入力用!L8)</f>
        <v/>
      </c>
      <c r="G9" s="87" t="str">
        <f>IF(入力用!M8="","",入力用!M8)</f>
        <v/>
      </c>
    </row>
    <row r="10" spans="2:21" x14ac:dyDescent="0.15">
      <c r="D10" s="88" t="str">
        <f>IF(入力用!$C$6="","",入力用!$C$6)</f>
        <v/>
      </c>
      <c r="E10" s="93" t="str">
        <f>IF(入力用!K9="","",入力用!K9)</f>
        <v/>
      </c>
      <c r="F10" s="96" t="str">
        <f>IF(入力用!L9="","",入力用!L9)</f>
        <v/>
      </c>
      <c r="G10" s="89" t="str">
        <f>IF(入力用!M9="","",入力用!M9)</f>
        <v/>
      </c>
    </row>
    <row r="11" spans="2:21" ht="14.25" thickBot="1" x14ac:dyDescent="0.2">
      <c r="D11" s="90" t="str">
        <f>IF(入力用!$C$6="","",入力用!$C$6)</f>
        <v/>
      </c>
      <c r="E11" s="94" t="str">
        <f>IF(入力用!K10="","",入力用!K10)</f>
        <v/>
      </c>
      <c r="F11" s="97" t="str">
        <f>IF(入力用!L10="","",入力用!L10)</f>
        <v/>
      </c>
      <c r="G11" s="91" t="str">
        <f>IF(入力用!M10="","",入力用!M10)</f>
        <v/>
      </c>
    </row>
    <row r="12" spans="2:21" ht="17.25" customHeight="1" x14ac:dyDescent="0.15">
      <c r="D12" s="85" t="s">
        <v>95</v>
      </c>
    </row>
  </sheetData>
  <mergeCells count="1">
    <mergeCell ref="E6:G7"/>
  </mergeCells>
  <phoneticPr fontId="2"/>
  <dataValidations count="1">
    <dataValidation imeMode="on" allowBlank="1" showInputMessage="1" showErrorMessage="1" sqref="B2:S2"/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2551F90A9A25544A3CE76996EC3B85C" ma:contentTypeVersion="14" ma:contentTypeDescription="新しいドキュメントを作成します。" ma:contentTypeScope="" ma:versionID="7d8991c71f06b40f11ca32870a2deaea">
  <xsd:schema xmlns:xsd="http://www.w3.org/2001/XMLSchema" xmlns:xs="http://www.w3.org/2001/XMLSchema" xmlns:p="http://schemas.microsoft.com/office/2006/metadata/properties" xmlns:ns3="09f47965-c134-4d7f-949d-8378439e250f" xmlns:ns4="9211ae35-a323-42dd-8ee1-634acca76f0e" targetNamespace="http://schemas.microsoft.com/office/2006/metadata/properties" ma:root="true" ma:fieldsID="b5e24909bd25b792e7c5924e7348d4f2" ns3:_="" ns4:_="">
    <xsd:import namespace="09f47965-c134-4d7f-949d-8378439e250f"/>
    <xsd:import namespace="9211ae35-a323-42dd-8ee1-634acca76f0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f47965-c134-4d7f-949d-8378439e25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11ae35-a323-42dd-8ee1-634acca76f0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0DA5BC8-5C5E-4BF4-B007-CD8EB467EA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f47965-c134-4d7f-949d-8378439e250f"/>
    <ds:schemaRef ds:uri="9211ae35-a323-42dd-8ee1-634acca76f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82BDA8-0274-42CE-8768-05DBC37CEF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120EB9-7705-4E2C-BD5F-F2FDC9EF7D31}">
  <ds:schemaRefs>
    <ds:schemaRef ds:uri="http://purl.org/dc/terms/"/>
    <ds:schemaRef ds:uri="http://schemas.openxmlformats.org/package/2006/metadata/core-properties"/>
    <ds:schemaRef ds:uri="9211ae35-a323-42dd-8ee1-634acca76f0e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09f47965-c134-4d7f-949d-8378439e250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入力用</vt:lpstr>
      <vt:lpstr>印刷用</vt:lpstr>
      <vt:lpstr>委員長コピペ用</vt:lpstr>
      <vt:lpstr>印刷用!Print_Area</vt:lpstr>
      <vt:lpstr>入力用!Print_Area</vt:lpstr>
    </vt:vector>
  </TitlesOfParts>
  <Company>神戸市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竹内　敬悟</dc:creator>
  <cp:lastModifiedBy>迫田　慎</cp:lastModifiedBy>
  <cp:lastPrinted>2015-06-09T23:59:39Z</cp:lastPrinted>
  <dcterms:created xsi:type="dcterms:W3CDTF">2008-10-02T08:04:23Z</dcterms:created>
  <dcterms:modified xsi:type="dcterms:W3CDTF">2022-05-29T23:49:56Z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0x01010042551F90A9A25544A3CE76996EC3B85C</vt:lpwstr>
  </property>
</Properties>
</file>