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h011287\Desktop\R7校務員\生徒関係\諸会費\"/>
    </mc:Choice>
  </mc:AlternateContent>
  <xr:revisionPtr revIDLastSave="0" documentId="13_ncr:1_{43D45A38-5DB8-48EE-BB53-04F0D618A623}" xr6:coauthVersionLast="47" xr6:coauthVersionMax="47" xr10:uidLastSave="{00000000-0000-0000-0000-000000000000}"/>
  <bookViews>
    <workbookView xWindow="-120" yWindow="-120" windowWidth="20730" windowHeight="11040" xr2:uid="{00000000-000D-0000-FFFF-FFFF00000000}"/>
  </bookViews>
  <sheets>
    <sheet name="１学年 改" sheetId="29" r:id="rId1"/>
  </sheets>
  <definedNames>
    <definedName name="_xlnm.Print_Area" localSheetId="0">'１学年 改'!$A$1:$N$28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29" l="1"/>
  <c r="L17" i="29"/>
  <c r="K17" i="29"/>
  <c r="J17" i="29"/>
  <c r="H17" i="29"/>
  <c r="G17" i="29"/>
  <c r="F17" i="29"/>
  <c r="E17" i="29"/>
  <c r="D17" i="29"/>
  <c r="C17" i="29"/>
  <c r="B17" i="29"/>
  <c r="M16" i="29"/>
  <c r="L16" i="29"/>
  <c r="K16" i="29"/>
  <c r="J16" i="29"/>
  <c r="H16" i="29"/>
  <c r="G16" i="29"/>
  <c r="F16" i="29"/>
  <c r="E16" i="29"/>
  <c r="D16" i="29"/>
  <c r="C16" i="29"/>
  <c r="B16" i="29"/>
  <c r="N15" i="29"/>
  <c r="I14" i="29"/>
  <c r="I16" i="29" s="1"/>
  <c r="N13" i="29"/>
  <c r="N12" i="29"/>
  <c r="N11" i="29"/>
  <c r="N10" i="29"/>
  <c r="N9" i="29"/>
  <c r="N8" i="29"/>
  <c r="N7" i="29"/>
  <c r="I17" i="29" l="1"/>
  <c r="N14" i="29"/>
  <c r="N17" i="29" s="1"/>
  <c r="N16" i="29" l="1"/>
</calcChain>
</file>

<file path=xl/sharedStrings.xml><?xml version="1.0" encoding="utf-8"?>
<sst xmlns="http://schemas.openxmlformats.org/spreadsheetml/2006/main" count="47" uniqueCount="43">
  <si>
    <t>　　　　　　　　　月</t>
    <rPh sb="9" eb="10">
      <t>ツキ</t>
    </rPh>
    <phoneticPr fontId="2"/>
  </si>
  <si>
    <t>４月</t>
    <rPh sb="1" eb="2">
      <t>ガツ</t>
    </rPh>
    <phoneticPr fontId="2"/>
  </si>
  <si>
    <t>５月</t>
  </si>
  <si>
    <t>６月</t>
  </si>
  <si>
    <t>７月</t>
  </si>
  <si>
    <t>８月</t>
    <rPh sb="1" eb="2">
      <t>ガツ</t>
    </rPh>
    <phoneticPr fontId="2"/>
  </si>
  <si>
    <t>９月</t>
  </si>
  <si>
    <t>１０月</t>
  </si>
  <si>
    <t>１１月</t>
  </si>
  <si>
    <t>１２月</t>
  </si>
  <si>
    <t>１月</t>
  </si>
  <si>
    <t>２月</t>
  </si>
  <si>
    <t>３月</t>
  </si>
  <si>
    <t>合計</t>
    <rPh sb="0" eb="2">
      <t>ゴウケイ</t>
    </rPh>
    <phoneticPr fontId="2"/>
  </si>
  <si>
    <t>費　目　　　　　　　　</t>
    <rPh sb="0" eb="3">
      <t>ヒモク</t>
    </rPh>
    <phoneticPr fontId="2"/>
  </si>
  <si>
    <t>授業料</t>
    <rPh sb="0" eb="3">
      <t>ジュギョウリョウ</t>
    </rPh>
    <phoneticPr fontId="2"/>
  </si>
  <si>
    <t>入　　　学　　　料</t>
    <rPh sb="0" eb="9">
      <t>ニュウガクリョウ</t>
    </rPh>
    <phoneticPr fontId="2"/>
  </si>
  <si>
    <t>生徒会入会金</t>
    <rPh sb="0" eb="2">
      <t>セイト</t>
    </rPh>
    <rPh sb="2" eb="5">
      <t>カイヒ</t>
    </rPh>
    <rPh sb="5" eb="6">
      <t>キン</t>
    </rPh>
    <phoneticPr fontId="2"/>
  </si>
  <si>
    <t>生徒会費</t>
    <rPh sb="0" eb="2">
      <t>セイト</t>
    </rPh>
    <rPh sb="2" eb="4">
      <t>カイヒ</t>
    </rPh>
    <phoneticPr fontId="2"/>
  </si>
  <si>
    <t>学年費</t>
    <rPh sb="0" eb="2">
      <t>ガクネン</t>
    </rPh>
    <rPh sb="2" eb="3">
      <t>ヒ</t>
    </rPh>
    <phoneticPr fontId="2"/>
  </si>
  <si>
    <t>修学旅行積立金</t>
    <rPh sb="0" eb="2">
      <t>シュウガク</t>
    </rPh>
    <rPh sb="2" eb="4">
      <t>リョコウ</t>
    </rPh>
    <rPh sb="4" eb="7">
      <t>ツミタテキン</t>
    </rPh>
    <phoneticPr fontId="2"/>
  </si>
  <si>
    <t>計</t>
    <rPh sb="0" eb="1">
      <t>ケイ</t>
    </rPh>
    <phoneticPr fontId="2"/>
  </si>
  <si>
    <r>
      <t xml:space="preserve">就学支援金受給者
</t>
    </r>
    <r>
      <rPr>
        <b/>
        <sz val="10"/>
        <rFont val="ＭＳ Ｐゴシック"/>
        <family val="3"/>
        <charset val="128"/>
      </rPr>
      <t>(授業料不徴収）</t>
    </r>
    <rPh sb="0" eb="2">
      <t>シュウガク</t>
    </rPh>
    <rPh sb="2" eb="5">
      <t>シエンキン</t>
    </rPh>
    <rPh sb="5" eb="8">
      <t>ジュキュウシャ</t>
    </rPh>
    <rPh sb="10" eb="13">
      <t>ジュギョウリョウ</t>
    </rPh>
    <rPh sb="13" eb="14">
      <t>フ</t>
    </rPh>
    <rPh sb="14" eb="16">
      <t>チョウシュウ</t>
    </rPh>
    <phoneticPr fontId="2"/>
  </si>
  <si>
    <t>１３日</t>
    <rPh sb="2" eb="3">
      <t>ヒ</t>
    </rPh>
    <phoneticPr fontId="2"/>
  </si>
  <si>
    <t>２８日</t>
    <rPh sb="2" eb="3">
      <t>ヒ</t>
    </rPh>
    <phoneticPr fontId="2"/>
  </si>
  <si>
    <t>授業料振替日</t>
    <rPh sb="0" eb="3">
      <t>ジュギョウリョウ</t>
    </rPh>
    <rPh sb="3" eb="6">
      <t>フリカエビ</t>
    </rPh>
    <phoneticPr fontId="2"/>
  </si>
  <si>
    <t>諸会費振替日</t>
    <rPh sb="0" eb="6">
      <t>ショカイヒフリカエビ</t>
    </rPh>
    <phoneticPr fontId="2"/>
  </si>
  <si>
    <t>１２日</t>
    <rPh sb="2" eb="3">
      <t>ヒ</t>
    </rPh>
    <phoneticPr fontId="2"/>
  </si>
  <si>
    <t>２９日</t>
    <rPh sb="2" eb="3">
      <t>ヒ</t>
    </rPh>
    <phoneticPr fontId="2"/>
  </si>
  <si>
    <t>３０日</t>
    <rPh sb="2" eb="3">
      <t>ヒ</t>
    </rPh>
    <phoneticPr fontId="2"/>
  </si>
  <si>
    <t>　窓口</t>
    <rPh sb="1" eb="3">
      <t>マドグチ</t>
    </rPh>
    <phoneticPr fontId="2"/>
  </si>
  <si>
    <t>　　　　　　    ２  保護者口座登録手数料(Web・紙) ２７５円は学年費より支払います。</t>
    <rPh sb="36" eb="39">
      <t>ガクネンヒ</t>
    </rPh>
    <rPh sb="41" eb="43">
      <t>シハラ</t>
    </rPh>
    <phoneticPr fontId="2"/>
  </si>
  <si>
    <t xml:space="preserve">                 ３  振替手数料５５円が必要で、振替不能時にも手数料５５円が必要です。</t>
    <rPh sb="20" eb="22">
      <t>フリカエ</t>
    </rPh>
    <rPh sb="22" eb="25">
      <t>テスウリョウ</t>
    </rPh>
    <rPh sb="23" eb="25">
      <t>ベット</t>
    </rPh>
    <rPh sb="27" eb="28">
      <t>エン</t>
    </rPh>
    <rPh sb="33" eb="38">
      <t>フリカエフノウジ</t>
    </rPh>
    <rPh sb="40" eb="43">
      <t>テスウリョウ</t>
    </rPh>
    <rPh sb="45" eb="46">
      <t>エン</t>
    </rPh>
    <rPh sb="47" eb="49">
      <t>ヒツヨウ</t>
    </rPh>
    <phoneticPr fontId="2"/>
  </si>
  <si>
    <t xml:space="preserve">                 ５  授業料振替手数料は０円です。</t>
    <rPh sb="20" eb="23">
      <t>ジュギョウリョウ</t>
    </rPh>
    <rPh sb="23" eb="25">
      <t>フリカエ</t>
    </rPh>
    <rPh sb="25" eb="28">
      <t>テスウリョウ</t>
    </rPh>
    <rPh sb="30" eb="31">
      <t>エン</t>
    </rPh>
    <phoneticPr fontId="2"/>
  </si>
  <si>
    <t xml:space="preserve">                 ４  振替不能時には翌月の末日までに現金を事務室窓口へ持参してください。</t>
    <rPh sb="20" eb="25">
      <t>フリカエフノウジ</t>
    </rPh>
    <rPh sb="27" eb="29">
      <t>ヨクヅキ</t>
    </rPh>
    <rPh sb="30" eb="32">
      <t>マツジツ</t>
    </rPh>
    <rPh sb="35" eb="37">
      <t>ゲンキン</t>
    </rPh>
    <rPh sb="38" eb="43">
      <t>ジムシツマドグチ</t>
    </rPh>
    <rPh sb="44" eb="46">
      <t>ジサン</t>
    </rPh>
    <phoneticPr fontId="2"/>
  </si>
  <si>
    <t>　　　（注） 　 １　毎月振替日の前日までに預金口座へ入金をお願いします。</t>
    <rPh sb="4" eb="5">
      <t>チュウ</t>
    </rPh>
    <rPh sb="11" eb="13">
      <t>マイツキ</t>
    </rPh>
    <rPh sb="13" eb="16">
      <t>フリカエビ</t>
    </rPh>
    <rPh sb="17" eb="19">
      <t>ゼンジツ</t>
    </rPh>
    <rPh sb="22" eb="24">
      <t>ヨキン</t>
    </rPh>
    <rPh sb="24" eb="26">
      <t>コウザ</t>
    </rPh>
    <rPh sb="27" eb="29">
      <t>ニュウキン</t>
    </rPh>
    <rPh sb="31" eb="32">
      <t>ネガ</t>
    </rPh>
    <phoneticPr fontId="2"/>
  </si>
  <si>
    <t>※部活動等後援会費</t>
    <rPh sb="1" eb="4">
      <t>ブカツドウ</t>
    </rPh>
    <rPh sb="4" eb="5">
      <t>トウ</t>
    </rPh>
    <rPh sb="5" eb="7">
      <t>コウエン</t>
    </rPh>
    <rPh sb="7" eb="9">
      <t>カイヒ</t>
    </rPh>
    <phoneticPr fontId="2"/>
  </si>
  <si>
    <t>※ＰＴＡ入会金</t>
    <rPh sb="4" eb="7">
      <t>ニュウカイキン</t>
    </rPh>
    <phoneticPr fontId="2"/>
  </si>
  <si>
    <t>※ＰＴＡ会費</t>
    <rPh sb="4" eb="6">
      <t>カイヒ</t>
    </rPh>
    <phoneticPr fontId="2"/>
  </si>
  <si>
    <t xml:space="preserve">                 ６　学年費は、オリエンテーション費用、独立行政法人スポーツ振興センター掛金、生徒証、生徒写真、模擬試験、副教材費用に充てます。  </t>
    <rPh sb="19" eb="22">
      <t>ガクネンヒ</t>
    </rPh>
    <rPh sb="33" eb="35">
      <t>ヒヨウ</t>
    </rPh>
    <rPh sb="36" eb="42">
      <t>ドクリツギョウセイホウジン</t>
    </rPh>
    <rPh sb="46" eb="48">
      <t>シンコウ</t>
    </rPh>
    <rPh sb="52" eb="54">
      <t>カケキン</t>
    </rPh>
    <rPh sb="55" eb="58">
      <t>セイトショウ</t>
    </rPh>
    <rPh sb="59" eb="63">
      <t>セイトシャシン</t>
    </rPh>
    <rPh sb="64" eb="68">
      <t>モギシケン</t>
    </rPh>
    <rPh sb="69" eb="70">
      <t>フク</t>
    </rPh>
    <rPh sb="70" eb="72">
      <t>キョウザイ</t>
    </rPh>
    <rPh sb="72" eb="74">
      <t>ヒヨウ</t>
    </rPh>
    <rPh sb="75" eb="76">
      <t>ア</t>
    </rPh>
    <phoneticPr fontId="2"/>
  </si>
  <si>
    <t>兵庫県立姫路別所高等学校</t>
    <rPh sb="0" eb="4">
      <t>ヒョウゴケンリツ</t>
    </rPh>
    <rPh sb="4" eb="8">
      <t>ヒメジベッショ</t>
    </rPh>
    <rPh sb="8" eb="12">
      <t>コウトウガッコウ</t>
    </rPh>
    <phoneticPr fontId="2"/>
  </si>
  <si>
    <t>令和 7 年度　　　第　1　学　年　　学校徴収金納入一覧　　R7.5.1改訂</t>
    <rPh sb="0" eb="2">
      <t>レ</t>
    </rPh>
    <rPh sb="5" eb="7">
      <t>ネンド</t>
    </rPh>
    <rPh sb="10" eb="11">
      <t>ダイ</t>
    </rPh>
    <rPh sb="14" eb="17">
      <t>ガクネン</t>
    </rPh>
    <rPh sb="19" eb="21">
      <t>ガッコウ</t>
    </rPh>
    <rPh sb="21" eb="24">
      <t>チョウシュウキン</t>
    </rPh>
    <rPh sb="24" eb="26">
      <t>ノウニュウ</t>
    </rPh>
    <rPh sb="26" eb="28">
      <t>イチラン</t>
    </rPh>
    <rPh sb="36" eb="38">
      <t>カイテイ</t>
    </rPh>
    <phoneticPr fontId="2"/>
  </si>
  <si>
    <t>　※6月に予定しておりましたPTA会費、部活動等後援会費の振替はPTA理事での協議の結果見送ることになりました。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</si>
</sst>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b/>
      <sz val="11"/>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2"/>
      <name val="ＭＳ Ｐゴシック"/>
      <family val="3"/>
      <charset val="128"/>
    </font>
    <font>
      <b/>
      <sz val="13"/>
      <name val="ＭＳ Ｐゴシック"/>
      <family val="3"/>
      <charset val="128"/>
    </font>
    <font>
      <b/>
      <sz val="10"/>
      <name val="ＭＳ Ｐゴシック"/>
      <family val="3"/>
      <charset val="128"/>
    </font>
    <font>
      <sz val="11"/>
      <color theme="1"/>
      <name val="ＭＳ Ｐゴシック"/>
      <family val="3"/>
      <charset val="128"/>
      <scheme val="minor"/>
    </font>
    <font>
      <b/>
      <sz val="15"/>
      <name val="ＭＳ Ｐ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medium">
        <color indexed="64"/>
      </top>
      <bottom/>
      <diagonal/>
    </border>
    <border>
      <left/>
      <right style="thin">
        <color indexed="64"/>
      </right>
      <top style="medium">
        <color indexed="64"/>
      </top>
      <bottom style="double">
        <color indexed="64"/>
      </bottom>
      <diagonal/>
    </border>
  </borders>
  <cellStyleXfs count="3">
    <xf numFmtId="0" fontId="0" fillId="0" borderId="0"/>
    <xf numFmtId="0" fontId="12" fillId="0" borderId="0">
      <alignment vertical="center"/>
    </xf>
    <xf numFmtId="0" fontId="1" fillId="0" borderId="0"/>
  </cellStyleXfs>
  <cellXfs count="51">
    <xf numFmtId="0" fontId="0" fillId="0" borderId="0" xfId="0"/>
    <xf numFmtId="0" fontId="5" fillId="0" borderId="0" xfId="0" applyFont="1" applyAlignment="1">
      <alignment horizontal="center"/>
    </xf>
    <xf numFmtId="0" fontId="6" fillId="0" borderId="0" xfId="0" applyFont="1"/>
    <xf numFmtId="0" fontId="7" fillId="0" borderId="1" xfId="0" applyFont="1" applyBorder="1"/>
    <xf numFmtId="0" fontId="7" fillId="0" borderId="5" xfId="0" applyFont="1" applyBorder="1" applyAlignment="1">
      <alignment vertical="top"/>
    </xf>
    <xf numFmtId="0" fontId="7" fillId="0" borderId="9" xfId="0" applyFont="1" applyBorder="1" applyAlignment="1">
      <alignment horizontal="distributed" vertical="center"/>
    </xf>
    <xf numFmtId="176" fontId="8" fillId="0" borderId="10" xfId="0" applyNumberFormat="1" applyFont="1" applyBorder="1" applyAlignment="1">
      <alignment horizontal="right" vertical="center"/>
    </xf>
    <xf numFmtId="176" fontId="8" fillId="0" borderId="11" xfId="0" applyNumberFormat="1" applyFont="1" applyBorder="1" applyAlignment="1">
      <alignment horizontal="right" vertical="center"/>
    </xf>
    <xf numFmtId="0" fontId="7" fillId="0" borderId="12" xfId="0" applyFont="1" applyBorder="1" applyAlignment="1">
      <alignment horizontal="distributed" vertical="center"/>
    </xf>
    <xf numFmtId="0" fontId="7" fillId="0" borderId="13" xfId="0" applyFont="1" applyBorder="1" applyAlignment="1">
      <alignment horizontal="distributed" vertical="center"/>
    </xf>
    <xf numFmtId="176" fontId="8" fillId="0" borderId="14" xfId="0" applyNumberFormat="1" applyFont="1" applyBorder="1" applyAlignment="1">
      <alignment horizontal="right" vertical="center"/>
    </xf>
    <xf numFmtId="176" fontId="8" fillId="0" borderId="15" xfId="0" applyNumberFormat="1" applyFont="1" applyBorder="1" applyAlignment="1">
      <alignment horizontal="right" vertical="center"/>
    </xf>
    <xf numFmtId="0" fontId="7" fillId="0" borderId="16" xfId="0" applyFont="1" applyBorder="1" applyAlignment="1">
      <alignment horizontal="distributed" vertical="center"/>
    </xf>
    <xf numFmtId="176" fontId="8" fillId="0" borderId="17" xfId="0" applyNumberFormat="1" applyFont="1" applyBorder="1" applyAlignment="1">
      <alignment horizontal="right" vertical="center"/>
    </xf>
    <xf numFmtId="176" fontId="8" fillId="0" borderId="18" xfId="0" applyNumberFormat="1" applyFont="1" applyBorder="1" applyAlignment="1">
      <alignment horizontal="right" vertical="center"/>
    </xf>
    <xf numFmtId="0" fontId="9" fillId="0" borderId="19" xfId="0" applyFont="1" applyBorder="1" applyAlignment="1">
      <alignment horizontal="distributed" vertical="center"/>
    </xf>
    <xf numFmtId="176" fontId="10" fillId="0" borderId="20" xfId="0" applyNumberFormat="1" applyFont="1" applyBorder="1" applyAlignment="1">
      <alignment horizontal="right" vertical="center"/>
    </xf>
    <xf numFmtId="176" fontId="10" fillId="0" borderId="21" xfId="0" applyNumberFormat="1" applyFont="1" applyBorder="1" applyAlignment="1">
      <alignment horizontal="right" vertical="center"/>
    </xf>
    <xf numFmtId="0" fontId="0" fillId="0" borderId="0" xfId="0" applyAlignment="1">
      <alignment vertical="center"/>
    </xf>
    <xf numFmtId="0" fontId="9" fillId="0" borderId="22" xfId="0" applyFont="1" applyBorder="1" applyAlignment="1">
      <alignment horizontal="distributed" vertical="center" wrapText="1"/>
    </xf>
    <xf numFmtId="176" fontId="10" fillId="0" borderId="23" xfId="0" applyNumberFormat="1" applyFont="1" applyBorder="1" applyAlignment="1">
      <alignment horizontal="right" vertical="center"/>
    </xf>
    <xf numFmtId="176" fontId="10" fillId="0" borderId="24" xfId="0" applyNumberFormat="1" applyFont="1" applyBorder="1" applyAlignment="1">
      <alignment horizontal="right" vertical="center"/>
    </xf>
    <xf numFmtId="176" fontId="8" fillId="0" borderId="7" xfId="0" applyNumberFormat="1" applyFont="1" applyBorder="1" applyAlignment="1">
      <alignment horizontal="center" vertical="center"/>
    </xf>
    <xf numFmtId="176" fontId="8" fillId="0" borderId="29" xfId="0" applyNumberFormat="1" applyFont="1" applyBorder="1" applyAlignment="1">
      <alignment horizontal="center" vertical="center"/>
    </xf>
    <xf numFmtId="176" fontId="8" fillId="0" borderId="30" xfId="0" applyNumberFormat="1" applyFont="1" applyBorder="1" applyAlignment="1">
      <alignment horizontal="center" vertical="center"/>
    </xf>
    <xf numFmtId="176" fontId="0" fillId="0" borderId="0" xfId="0" applyNumberFormat="1"/>
    <xf numFmtId="176" fontId="10" fillId="0" borderId="33" xfId="0" applyNumberFormat="1" applyFont="1" applyBorder="1" applyAlignment="1">
      <alignment horizontal="right" vertical="center"/>
    </xf>
    <xf numFmtId="0" fontId="0" fillId="0" borderId="13" xfId="0" applyBorder="1" applyAlignment="1">
      <alignment horizontal="distributed" vertical="center"/>
    </xf>
    <xf numFmtId="0" fontId="7" fillId="0" borderId="5" xfId="0" applyFont="1" applyBorder="1" applyAlignment="1">
      <alignment horizontal="distributed" vertical="center"/>
    </xf>
    <xf numFmtId="176" fontId="7" fillId="0" borderId="26" xfId="0" applyNumberFormat="1" applyFont="1" applyBorder="1" applyAlignment="1">
      <alignment horizontal="center" vertical="center"/>
    </xf>
    <xf numFmtId="176" fontId="7" fillId="0" borderId="27" xfId="0" applyNumberFormat="1" applyFont="1" applyBorder="1" applyAlignment="1">
      <alignment horizontal="center" vertical="center"/>
    </xf>
    <xf numFmtId="0" fontId="7" fillId="0" borderId="0" xfId="0" applyFont="1"/>
    <xf numFmtId="0" fontId="7" fillId="0" borderId="28" xfId="0" applyFont="1" applyBorder="1" applyAlignment="1">
      <alignment horizontal="distributed" vertical="center"/>
    </xf>
    <xf numFmtId="176" fontId="7" fillId="0" borderId="29" xfId="0" applyNumberFormat="1" applyFont="1" applyBorder="1" applyAlignment="1">
      <alignment horizontal="center" vertical="center"/>
    </xf>
    <xf numFmtId="176" fontId="7" fillId="0" borderId="31" xfId="0" applyNumberFormat="1" applyFont="1" applyBorder="1" applyAlignment="1">
      <alignment horizontal="center" vertical="center"/>
    </xf>
    <xf numFmtId="176" fontId="0" fillId="0" borderId="32" xfId="0" applyNumberFormat="1" applyBorder="1"/>
    <xf numFmtId="176" fontId="8" fillId="0" borderId="25" xfId="0" applyNumberFormat="1" applyFont="1" applyBorder="1" applyAlignment="1">
      <alignment horizontal="center" vertical="center"/>
    </xf>
    <xf numFmtId="0" fontId="8" fillId="0" borderId="0" xfId="0" applyFont="1"/>
    <xf numFmtId="0" fontId="8" fillId="0" borderId="0" xfId="0" applyFont="1" applyAlignment="1">
      <alignment horizontal="left"/>
    </xf>
    <xf numFmtId="0" fontId="6" fillId="0" borderId="0" xfId="0" applyFont="1" applyAlignment="1">
      <alignment horizontal="left"/>
    </xf>
    <xf numFmtId="0" fontId="8" fillId="0" borderId="0" xfId="0" applyFont="1" applyAlignment="1">
      <alignment horizontal="left" vertical="center"/>
    </xf>
    <xf numFmtId="0" fontId="3" fillId="0" borderId="0" xfId="0" applyFont="1" applyAlignment="1">
      <alignment horizontal="center"/>
    </xf>
    <xf numFmtId="0" fontId="4" fillId="0" borderId="0" xfId="0" applyFont="1" applyAlignment="1">
      <alignment horizont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0" fillId="0" borderId="0" xfId="0"/>
    <xf numFmtId="0" fontId="13" fillId="0" borderId="0" xfId="0" applyFont="1" applyAlignment="1">
      <alignment horizontal="left"/>
    </xf>
  </cellXfs>
  <cellStyles count="3">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colors>
    <mruColors>
      <color rgb="FFFF33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2" name="Line 1">
          <a:extLst>
            <a:ext uri="{FF2B5EF4-FFF2-40B4-BE49-F238E27FC236}">
              <a16:creationId xmlns:a16="http://schemas.microsoft.com/office/drawing/2014/main" id="{4F74765B-F748-480B-A927-01A217447701}"/>
            </a:ext>
          </a:extLst>
        </xdr:cNvPr>
        <xdr:cNvSpPr>
          <a:spLocks noChangeShapeType="1"/>
        </xdr:cNvSpPr>
      </xdr:nvSpPr>
      <xdr:spPr bwMode="auto">
        <a:xfrm>
          <a:off x="9525" y="819150"/>
          <a:ext cx="1485900" cy="628650"/>
        </a:xfrm>
        <a:prstGeom prst="line">
          <a:avLst/>
        </a:prstGeom>
        <a:noFill/>
        <a:ln w="9525">
          <a:solidFill>
            <a:srgbClr val="000000"/>
          </a:solidFill>
          <a:round/>
          <a:headEnd/>
          <a:tailEnd/>
        </a:ln>
      </xdr:spPr>
    </xdr:sp>
    <xdr:clientData/>
  </xdr:twoCellAnchor>
  <xdr:twoCellAnchor>
    <xdr:from>
      <xdr:col>16</xdr:col>
      <xdr:colOff>396874</xdr:colOff>
      <xdr:row>10</xdr:row>
      <xdr:rowOff>241300</xdr:rowOff>
    </xdr:from>
    <xdr:to>
      <xdr:col>20</xdr:col>
      <xdr:colOff>371475</xdr:colOff>
      <xdr:row>14</xdr:row>
      <xdr:rowOff>28575</xdr:rowOff>
    </xdr:to>
    <xdr:sp macro="" textlink="">
      <xdr:nvSpPr>
        <xdr:cNvPr id="3" name="AutoShape 5">
          <a:extLst>
            <a:ext uri="{FF2B5EF4-FFF2-40B4-BE49-F238E27FC236}">
              <a16:creationId xmlns:a16="http://schemas.microsoft.com/office/drawing/2014/main" id="{B7A683FD-2038-434B-9697-099AC05EA718}"/>
            </a:ext>
          </a:extLst>
        </xdr:cNvPr>
        <xdr:cNvSpPr>
          <a:spLocks noChangeArrowheads="1"/>
        </xdr:cNvSpPr>
      </xdr:nvSpPr>
      <xdr:spPr bwMode="auto">
        <a:xfrm>
          <a:off x="13303249" y="2908300"/>
          <a:ext cx="2717801" cy="1006475"/>
        </a:xfrm>
        <a:prstGeom prst="bevel">
          <a:avLst>
            <a:gd name="adj" fmla="val 6753"/>
          </a:avLst>
        </a:prstGeom>
        <a:solidFill>
          <a:srgbClr val="FFFFFF"/>
        </a:solidFill>
        <a:ln w="9525">
          <a:solidFill>
            <a:srgbClr val="000000"/>
          </a:solidFill>
          <a:miter lim="800000"/>
          <a:headEnd/>
          <a:tailEnd/>
        </a:ln>
      </xdr:spPr>
    </xdr:sp>
    <xdr:clientData/>
  </xdr:twoCellAnchor>
  <xdr:twoCellAnchor>
    <xdr:from>
      <xdr:col>17</xdr:col>
      <xdr:colOff>0</xdr:colOff>
      <xdr:row>11</xdr:row>
      <xdr:rowOff>0</xdr:rowOff>
    </xdr:from>
    <xdr:to>
      <xdr:col>20</xdr:col>
      <xdr:colOff>200025</xdr:colOff>
      <xdr:row>13</xdr:row>
      <xdr:rowOff>219075</xdr:rowOff>
    </xdr:to>
    <xdr:sp macro="" textlink="">
      <xdr:nvSpPr>
        <xdr:cNvPr id="4" name="Text Box 6">
          <a:extLst>
            <a:ext uri="{FF2B5EF4-FFF2-40B4-BE49-F238E27FC236}">
              <a16:creationId xmlns:a16="http://schemas.microsoft.com/office/drawing/2014/main" id="{63A5F88F-5CEC-4B5D-B359-7B5349385F40}"/>
            </a:ext>
          </a:extLst>
        </xdr:cNvPr>
        <xdr:cNvSpPr txBox="1">
          <a:spLocks noChangeArrowheads="1"/>
        </xdr:cNvSpPr>
      </xdr:nvSpPr>
      <xdr:spPr bwMode="auto">
        <a:xfrm>
          <a:off x="13592175" y="2971800"/>
          <a:ext cx="2257425" cy="828675"/>
        </a:xfrm>
        <a:prstGeom prst="rect">
          <a:avLst/>
        </a:prstGeom>
        <a:noFill/>
        <a:ln w="9525">
          <a:solidFill>
            <a:srgbClr val="FFFFFF"/>
          </a:solidFill>
          <a:miter lim="800000"/>
          <a:headEnd/>
          <a:tailEnd/>
        </a:ln>
      </xdr:spPr>
      <xdr:txBody>
        <a:bodyPr vertOverflow="clip" wrap="square" lIns="36576" tIns="22860" rIns="0" bIns="0" anchor="t" upright="1"/>
        <a:lstStyle/>
        <a:p>
          <a:pPr algn="l" rtl="0">
            <a:defRPr sz="1000"/>
          </a:pPr>
          <a:r>
            <a:rPr lang="ja-JP" altLang="en-US" sz="1500" b="0" i="0" u="none" strike="noStrike" baseline="0">
              <a:solidFill>
                <a:srgbClr val="000000"/>
              </a:solidFill>
              <a:latin typeface="ＭＳ Ｐゴシック"/>
              <a:ea typeface="ＭＳ Ｐゴシック"/>
            </a:rPr>
            <a:t> </a:t>
          </a:r>
          <a:r>
            <a:rPr lang="ja-JP" altLang="en-US" sz="1500" b="1" i="0" u="none" strike="noStrike" baseline="0">
              <a:solidFill>
                <a:srgbClr val="000000"/>
              </a:solidFill>
              <a:latin typeface="ＭＳ Ｐゴシック"/>
              <a:ea typeface="ＭＳ Ｐゴシック"/>
            </a:rPr>
            <a:t>２年生の４月に</a:t>
          </a:r>
        </a:p>
        <a:p>
          <a:pPr algn="l" rtl="0">
            <a:defRPr sz="1000"/>
          </a:pPr>
          <a:r>
            <a:rPr lang="en-US" altLang="ja-JP" sz="1500" b="1" i="0" u="none" strike="noStrike" baseline="0">
              <a:solidFill>
                <a:srgbClr val="000000"/>
              </a:solidFill>
              <a:latin typeface="ＭＳ Ｐゴシック"/>
              <a:ea typeface="ＭＳ Ｐゴシック"/>
            </a:rPr>
            <a:t>22,000</a:t>
          </a:r>
          <a:r>
            <a:rPr lang="ja-JP" altLang="en-US" sz="1500" b="1" i="0" u="none" strike="noStrike" baseline="0">
              <a:solidFill>
                <a:srgbClr val="000000"/>
              </a:solidFill>
              <a:latin typeface="ＭＳ Ｐゴシック"/>
              <a:ea typeface="ＭＳ Ｐゴシック"/>
            </a:rPr>
            <a:t>円程度の振替を</a:t>
          </a:r>
        </a:p>
        <a:p>
          <a:pPr algn="l" rtl="0">
            <a:defRPr sz="1000"/>
          </a:pPr>
          <a:r>
            <a:rPr lang="ja-JP" altLang="en-US" sz="1500" b="1" i="0" u="none" strike="noStrike" baseline="0">
              <a:solidFill>
                <a:srgbClr val="000000"/>
              </a:solidFill>
              <a:latin typeface="ＭＳ Ｐゴシック"/>
              <a:ea typeface="ＭＳ Ｐゴシック"/>
            </a:rPr>
            <a:t>予定しています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ACA1-9671-4363-8ACE-30AA9160E584}">
  <sheetPr>
    <tabColor rgb="FFFF3399"/>
    <pageSetUpPr fitToPage="1"/>
  </sheetPr>
  <dimension ref="A1:N29"/>
  <sheetViews>
    <sheetView tabSelected="1" view="pageBreakPreview" zoomScale="60" zoomScaleNormal="75" workbookViewId="0">
      <selection activeCell="K32" sqref="K32"/>
    </sheetView>
  </sheetViews>
  <sheetFormatPr defaultRowHeight="13.5" x14ac:dyDescent="0.15"/>
  <cols>
    <col min="1" max="1" width="19.625" customWidth="1"/>
    <col min="2" max="13" width="10" customWidth="1"/>
    <col min="14" max="14" width="11.75" customWidth="1"/>
  </cols>
  <sheetData>
    <row r="1" spans="1:14" ht="24" x14ac:dyDescent="0.25">
      <c r="B1" s="41" t="s">
        <v>41</v>
      </c>
      <c r="C1" s="42"/>
      <c r="D1" s="42"/>
      <c r="E1" s="42"/>
      <c r="F1" s="42"/>
      <c r="G1" s="42"/>
      <c r="H1" s="42"/>
      <c r="I1" s="42"/>
      <c r="J1" s="42"/>
      <c r="K1" s="42"/>
      <c r="L1" s="42"/>
      <c r="M1" s="49"/>
      <c r="N1" s="49"/>
    </row>
    <row r="2" spans="1:14" ht="11.25" customHeight="1" x14ac:dyDescent="0.25">
      <c r="C2" s="1"/>
      <c r="D2" s="1"/>
      <c r="E2" s="1"/>
      <c r="F2" s="1"/>
      <c r="G2" s="1"/>
      <c r="H2" s="1"/>
      <c r="I2" s="1"/>
      <c r="J2" s="1"/>
      <c r="K2" s="1"/>
    </row>
    <row r="3" spans="1:14" ht="17.25" x14ac:dyDescent="0.2">
      <c r="K3" s="2" t="s">
        <v>40</v>
      </c>
      <c r="L3" s="2"/>
      <c r="M3" s="2"/>
    </row>
    <row r="4" spans="1:14" ht="12" customHeight="1" thickBot="1" x14ac:dyDescent="0.2"/>
    <row r="5" spans="1:14" ht="24.95" customHeight="1" x14ac:dyDescent="0.15">
      <c r="A5" s="3" t="s">
        <v>0</v>
      </c>
      <c r="B5" s="43" t="s">
        <v>1</v>
      </c>
      <c r="C5" s="43" t="s">
        <v>2</v>
      </c>
      <c r="D5" s="43" t="s">
        <v>3</v>
      </c>
      <c r="E5" s="43" t="s">
        <v>4</v>
      </c>
      <c r="F5" s="45" t="s">
        <v>5</v>
      </c>
      <c r="G5" s="43" t="s">
        <v>6</v>
      </c>
      <c r="H5" s="43" t="s">
        <v>7</v>
      </c>
      <c r="I5" s="43" t="s">
        <v>8</v>
      </c>
      <c r="J5" s="43" t="s">
        <v>9</v>
      </c>
      <c r="K5" s="43" t="s">
        <v>10</v>
      </c>
      <c r="L5" s="43" t="s">
        <v>11</v>
      </c>
      <c r="M5" s="43" t="s">
        <v>12</v>
      </c>
      <c r="N5" s="47" t="s">
        <v>13</v>
      </c>
    </row>
    <row r="6" spans="1:14" ht="24.95" customHeight="1" thickBot="1" x14ac:dyDescent="0.2">
      <c r="A6" s="4" t="s">
        <v>14</v>
      </c>
      <c r="B6" s="44"/>
      <c r="C6" s="44"/>
      <c r="D6" s="44"/>
      <c r="E6" s="44"/>
      <c r="F6" s="46"/>
      <c r="G6" s="44"/>
      <c r="H6" s="44"/>
      <c r="I6" s="44"/>
      <c r="J6" s="44"/>
      <c r="K6" s="44"/>
      <c r="L6" s="44"/>
      <c r="M6" s="44"/>
      <c r="N6" s="48"/>
    </row>
    <row r="7" spans="1:14" ht="24" customHeight="1" x14ac:dyDescent="0.15">
      <c r="A7" s="5" t="s">
        <v>15</v>
      </c>
      <c r="B7" s="6"/>
      <c r="C7" s="6"/>
      <c r="D7" s="6">
        <v>29700</v>
      </c>
      <c r="E7" s="6"/>
      <c r="F7" s="6"/>
      <c r="G7" s="6">
        <v>29700</v>
      </c>
      <c r="H7" s="6"/>
      <c r="I7" s="6">
        <v>29700</v>
      </c>
      <c r="J7" s="6"/>
      <c r="K7" s="6">
        <v>29700</v>
      </c>
      <c r="L7" s="6"/>
      <c r="M7" s="6"/>
      <c r="N7" s="7">
        <f t="shared" ref="N7:N12" si="0">SUM(B7:M7)</f>
        <v>118800</v>
      </c>
    </row>
    <row r="8" spans="1:14" ht="24" customHeight="1" x14ac:dyDescent="0.15">
      <c r="A8" s="8" t="s">
        <v>16</v>
      </c>
      <c r="B8" s="6">
        <v>5650</v>
      </c>
      <c r="C8" s="6"/>
      <c r="D8" s="6"/>
      <c r="E8" s="6"/>
      <c r="F8" s="6"/>
      <c r="G8" s="6"/>
      <c r="H8" s="6"/>
      <c r="I8" s="6"/>
      <c r="J8" s="6"/>
      <c r="K8" s="6"/>
      <c r="L8" s="6"/>
      <c r="M8" s="6"/>
      <c r="N8" s="7">
        <f t="shared" si="0"/>
        <v>5650</v>
      </c>
    </row>
    <row r="9" spans="1:14" ht="24" customHeight="1" x14ac:dyDescent="0.15">
      <c r="A9" s="9" t="s">
        <v>37</v>
      </c>
      <c r="B9" s="10"/>
      <c r="C9" s="10"/>
      <c r="D9" s="10"/>
      <c r="E9" s="10"/>
      <c r="F9" s="10"/>
      <c r="G9" s="10"/>
      <c r="H9" s="10"/>
      <c r="I9" s="10"/>
      <c r="J9" s="10"/>
      <c r="K9" s="10"/>
      <c r="L9" s="10"/>
      <c r="M9" s="10"/>
      <c r="N9" s="11">
        <f t="shared" si="0"/>
        <v>0</v>
      </c>
    </row>
    <row r="10" spans="1:14" ht="24" customHeight="1" x14ac:dyDescent="0.15">
      <c r="A10" s="9" t="s">
        <v>38</v>
      </c>
      <c r="B10" s="10"/>
      <c r="C10" s="10"/>
      <c r="D10" s="10"/>
      <c r="E10" s="10"/>
      <c r="F10" s="10"/>
      <c r="G10" s="10"/>
      <c r="H10" s="10"/>
      <c r="I10" s="10"/>
      <c r="J10" s="10"/>
      <c r="K10" s="10"/>
      <c r="L10" s="10"/>
      <c r="M10" s="10"/>
      <c r="N10" s="11">
        <f>SUM(B10:M10)</f>
        <v>0</v>
      </c>
    </row>
    <row r="11" spans="1:14" ht="24" customHeight="1" x14ac:dyDescent="0.15">
      <c r="A11" s="27" t="s">
        <v>36</v>
      </c>
      <c r="B11" s="10"/>
      <c r="C11" s="10"/>
      <c r="D11" s="10"/>
      <c r="E11" s="10"/>
      <c r="F11" s="10"/>
      <c r="G11" s="10"/>
      <c r="H11" s="10"/>
      <c r="I11" s="10"/>
      <c r="J11" s="10"/>
      <c r="K11" s="10"/>
      <c r="L11" s="10"/>
      <c r="M11" s="10"/>
      <c r="N11" s="11">
        <f t="shared" si="0"/>
        <v>0</v>
      </c>
    </row>
    <row r="12" spans="1:14" ht="24" customHeight="1" x14ac:dyDescent="0.15">
      <c r="A12" s="9" t="s">
        <v>17</v>
      </c>
      <c r="B12" s="10">
        <v>1000</v>
      </c>
      <c r="C12" s="10"/>
      <c r="D12" s="10"/>
      <c r="E12" s="10"/>
      <c r="F12" s="10"/>
      <c r="G12" s="10"/>
      <c r="H12" s="10"/>
      <c r="I12" s="10"/>
      <c r="J12" s="10"/>
      <c r="K12" s="10"/>
      <c r="L12" s="10"/>
      <c r="M12" s="10"/>
      <c r="N12" s="11">
        <f t="shared" si="0"/>
        <v>1000</v>
      </c>
    </row>
    <row r="13" spans="1:14" ht="24" customHeight="1" x14ac:dyDescent="0.15">
      <c r="A13" s="9" t="s">
        <v>18</v>
      </c>
      <c r="B13" s="10">
        <v>9400</v>
      </c>
      <c r="C13" s="10"/>
      <c r="D13" s="10"/>
      <c r="E13" s="10"/>
      <c r="F13" s="10"/>
      <c r="G13" s="10"/>
      <c r="H13" s="10"/>
      <c r="I13" s="10"/>
      <c r="J13" s="10"/>
      <c r="K13" s="10"/>
      <c r="L13" s="10"/>
      <c r="M13" s="10"/>
      <c r="N13" s="11">
        <f>SUM(B13:M13)</f>
        <v>9400</v>
      </c>
    </row>
    <row r="14" spans="1:14" ht="24" customHeight="1" x14ac:dyDescent="0.15">
      <c r="A14" s="9" t="s">
        <v>19</v>
      </c>
      <c r="B14" s="10">
        <v>33950</v>
      </c>
      <c r="C14" s="10"/>
      <c r="D14" s="10">
        <v>700</v>
      </c>
      <c r="E14" s="10">
        <v>7000</v>
      </c>
      <c r="F14" s="10"/>
      <c r="G14" s="10">
        <v>4000</v>
      </c>
      <c r="H14" s="10"/>
      <c r="I14" s="10">
        <f>2000+2000</f>
        <v>4000</v>
      </c>
      <c r="J14" s="10"/>
      <c r="K14" s="10">
        <v>4000</v>
      </c>
      <c r="L14" s="10"/>
      <c r="M14" s="10"/>
      <c r="N14" s="11">
        <f>SUM(B14:M14)</f>
        <v>53650</v>
      </c>
    </row>
    <row r="15" spans="1:14" ht="24" customHeight="1" thickBot="1" x14ac:dyDescent="0.2">
      <c r="A15" s="12" t="s">
        <v>20</v>
      </c>
      <c r="B15" s="13">
        <v>20000</v>
      </c>
      <c r="C15" s="13"/>
      <c r="D15" s="13">
        <v>2000</v>
      </c>
      <c r="E15" s="13">
        <v>14000</v>
      </c>
      <c r="F15" s="13"/>
      <c r="G15" s="13">
        <v>12000</v>
      </c>
      <c r="H15" s="13"/>
      <c r="I15" s="13">
        <v>12000</v>
      </c>
      <c r="J15" s="13"/>
      <c r="K15" s="13">
        <v>12000</v>
      </c>
      <c r="L15" s="13"/>
      <c r="M15" s="13"/>
      <c r="N15" s="14">
        <f>SUM(B15:M15)</f>
        <v>72000</v>
      </c>
    </row>
    <row r="16" spans="1:14" s="18" customFormat="1" ht="30" customHeight="1" thickTop="1" thickBot="1" x14ac:dyDescent="0.2">
      <c r="A16" s="15" t="s">
        <v>21</v>
      </c>
      <c r="B16" s="16">
        <f t="shared" ref="B16:M16" si="1">SUM(B7:B15)</f>
        <v>70000</v>
      </c>
      <c r="C16" s="16">
        <f t="shared" si="1"/>
        <v>0</v>
      </c>
      <c r="D16" s="16">
        <f t="shared" si="1"/>
        <v>32400</v>
      </c>
      <c r="E16" s="16">
        <f t="shared" si="1"/>
        <v>21000</v>
      </c>
      <c r="F16" s="16">
        <f t="shared" si="1"/>
        <v>0</v>
      </c>
      <c r="G16" s="16">
        <f t="shared" si="1"/>
        <v>45700</v>
      </c>
      <c r="H16" s="16">
        <f t="shared" si="1"/>
        <v>0</v>
      </c>
      <c r="I16" s="16">
        <f t="shared" si="1"/>
        <v>45700</v>
      </c>
      <c r="J16" s="16">
        <f t="shared" si="1"/>
        <v>0</v>
      </c>
      <c r="K16" s="16">
        <f t="shared" si="1"/>
        <v>45700</v>
      </c>
      <c r="L16" s="16">
        <f t="shared" si="1"/>
        <v>0</v>
      </c>
      <c r="M16" s="16">
        <f t="shared" si="1"/>
        <v>0</v>
      </c>
      <c r="N16" s="17">
        <f>SUM(N7:N15)</f>
        <v>260500</v>
      </c>
    </row>
    <row r="17" spans="1:14" s="18" customFormat="1" ht="37.5" customHeight="1" thickBot="1" x14ac:dyDescent="0.2">
      <c r="A17" s="19" t="s">
        <v>22</v>
      </c>
      <c r="B17" s="20">
        <f>SUM(B8:B15)</f>
        <v>70000</v>
      </c>
      <c r="C17" s="26">
        <f>SUM(C11:C15)</f>
        <v>0</v>
      </c>
      <c r="D17" s="20">
        <f>SUM(D8:D15)</f>
        <v>2700</v>
      </c>
      <c r="E17" s="20">
        <f>SUM(E11:E15)</f>
        <v>21000</v>
      </c>
      <c r="F17" s="20">
        <f>SUM(F11:F15)</f>
        <v>0</v>
      </c>
      <c r="G17" s="20">
        <f t="shared" ref="G17:L17" si="2">SUM(G11:G15)</f>
        <v>16000</v>
      </c>
      <c r="H17" s="20">
        <f t="shared" si="2"/>
        <v>0</v>
      </c>
      <c r="I17" s="20">
        <f t="shared" si="2"/>
        <v>16000</v>
      </c>
      <c r="J17" s="20">
        <f t="shared" si="2"/>
        <v>0</v>
      </c>
      <c r="K17" s="20">
        <f t="shared" si="2"/>
        <v>16000</v>
      </c>
      <c r="L17" s="20">
        <f t="shared" si="2"/>
        <v>0</v>
      </c>
      <c r="M17" s="20">
        <f>SUM(M11:M15)</f>
        <v>0</v>
      </c>
      <c r="N17" s="21">
        <f>SUM(N8:N15)</f>
        <v>141700</v>
      </c>
    </row>
    <row r="18" spans="1:14" s="31" customFormat="1" ht="30" customHeight="1" thickTop="1" thickBot="1" x14ac:dyDescent="0.2">
      <c r="A18" s="28" t="s">
        <v>25</v>
      </c>
      <c r="B18" s="22" t="s">
        <v>30</v>
      </c>
      <c r="C18" s="36"/>
      <c r="D18" s="24" t="s">
        <v>27</v>
      </c>
      <c r="E18" s="23"/>
      <c r="F18" s="23"/>
      <c r="G18" s="24" t="s">
        <v>27</v>
      </c>
      <c r="H18" s="23"/>
      <c r="I18" s="24" t="s">
        <v>27</v>
      </c>
      <c r="J18" s="23"/>
      <c r="K18" s="24" t="s">
        <v>23</v>
      </c>
      <c r="L18" s="23"/>
      <c r="M18" s="29"/>
      <c r="N18" s="30"/>
    </row>
    <row r="19" spans="1:14" s="31" customFormat="1" ht="30" customHeight="1" thickBot="1" x14ac:dyDescent="0.2">
      <c r="A19" s="32" t="s">
        <v>26</v>
      </c>
      <c r="B19" s="23"/>
      <c r="C19" s="23"/>
      <c r="D19" s="24" t="s">
        <v>29</v>
      </c>
      <c r="E19" s="24" t="s">
        <v>24</v>
      </c>
      <c r="F19" s="23"/>
      <c r="G19" s="24" t="s">
        <v>28</v>
      </c>
      <c r="H19" s="23"/>
      <c r="I19" s="24" t="s">
        <v>24</v>
      </c>
      <c r="J19" s="23"/>
      <c r="K19" s="24" t="s">
        <v>24</v>
      </c>
      <c r="L19" s="23"/>
      <c r="M19" s="33"/>
      <c r="N19" s="34"/>
    </row>
    <row r="20" spans="1:14" ht="13.5" customHeight="1" x14ac:dyDescent="0.15">
      <c r="B20" s="25"/>
      <c r="C20" s="25"/>
      <c r="D20" s="35"/>
      <c r="E20" s="25"/>
      <c r="F20" s="25"/>
      <c r="G20" s="25"/>
      <c r="H20" s="25"/>
      <c r="I20" s="25"/>
      <c r="J20" s="25"/>
      <c r="K20" s="25"/>
      <c r="L20" s="25"/>
      <c r="M20" s="25"/>
    </row>
    <row r="21" spans="1:14" s="37" customFormat="1" ht="24.95" customHeight="1" x14ac:dyDescent="0.15">
      <c r="A21" s="40" t="s">
        <v>35</v>
      </c>
      <c r="B21" s="40"/>
      <c r="C21" s="40"/>
      <c r="D21" s="40"/>
      <c r="E21" s="40"/>
      <c r="F21" s="40"/>
      <c r="G21" s="40"/>
      <c r="H21" s="40"/>
      <c r="I21" s="40"/>
      <c r="J21" s="40"/>
      <c r="K21" s="40"/>
      <c r="L21" s="40"/>
      <c r="M21" s="40"/>
      <c r="N21" s="40"/>
    </row>
    <row r="22" spans="1:14" s="37" customFormat="1" ht="24.95" customHeight="1" x14ac:dyDescent="0.15">
      <c r="A22" s="40" t="s">
        <v>31</v>
      </c>
      <c r="B22" s="40"/>
      <c r="C22" s="40"/>
      <c r="D22" s="40"/>
      <c r="E22" s="40"/>
      <c r="F22" s="40"/>
      <c r="G22" s="40"/>
      <c r="H22" s="40"/>
      <c r="I22" s="40"/>
      <c r="J22" s="40"/>
      <c r="K22" s="40"/>
      <c r="L22" s="40"/>
      <c r="M22" s="40"/>
      <c r="N22" s="40"/>
    </row>
    <row r="23" spans="1:14" s="37" customFormat="1" ht="24.75" customHeight="1" x14ac:dyDescent="0.15">
      <c r="A23" s="40" t="s">
        <v>32</v>
      </c>
      <c r="B23" s="40"/>
      <c r="C23" s="40"/>
      <c r="D23" s="40"/>
      <c r="E23" s="40"/>
      <c r="F23" s="40"/>
      <c r="G23" s="40"/>
      <c r="H23" s="40"/>
      <c r="I23" s="40"/>
      <c r="L23" s="38"/>
      <c r="M23" s="38"/>
      <c r="N23" s="38"/>
    </row>
    <row r="24" spans="1:14" s="37" customFormat="1" ht="24.75" customHeight="1" x14ac:dyDescent="0.15">
      <c r="A24" s="40" t="s">
        <v>34</v>
      </c>
      <c r="B24" s="40"/>
      <c r="C24" s="40"/>
      <c r="D24" s="40"/>
      <c r="E24" s="40"/>
      <c r="F24" s="40"/>
      <c r="G24" s="40"/>
      <c r="H24" s="40"/>
      <c r="I24" s="40"/>
      <c r="J24" s="40"/>
      <c r="K24" s="38"/>
      <c r="L24" s="38"/>
      <c r="M24" s="38"/>
      <c r="N24" s="38"/>
    </row>
    <row r="25" spans="1:14" s="37" customFormat="1" ht="24.75" customHeight="1" x14ac:dyDescent="0.15">
      <c r="A25" s="40" t="s">
        <v>33</v>
      </c>
      <c r="B25" s="40"/>
      <c r="C25" s="40"/>
      <c r="D25" s="40"/>
      <c r="E25" s="40"/>
      <c r="F25" s="40"/>
      <c r="G25" s="40"/>
      <c r="H25" s="40"/>
      <c r="I25" s="40"/>
      <c r="J25" s="40"/>
    </row>
    <row r="26" spans="1:14" s="37" customFormat="1" ht="24.75" customHeight="1" x14ac:dyDescent="0.15">
      <c r="A26" s="40" t="s">
        <v>39</v>
      </c>
      <c r="B26" s="40"/>
      <c r="C26" s="40"/>
      <c r="D26" s="40"/>
      <c r="E26" s="40"/>
      <c r="F26" s="40"/>
      <c r="G26" s="40"/>
      <c r="H26" s="40"/>
      <c r="I26" s="40"/>
      <c r="J26" s="40"/>
      <c r="K26" s="40"/>
      <c r="L26" s="40"/>
      <c r="M26" s="40"/>
      <c r="N26" s="40"/>
    </row>
    <row r="27" spans="1:14" s="37" customFormat="1" ht="24.75" customHeight="1" x14ac:dyDescent="0.2">
      <c r="A27" s="50" t="s">
        <v>42</v>
      </c>
      <c r="B27" s="50"/>
      <c r="C27" s="50"/>
      <c r="D27" s="50"/>
      <c r="E27" s="50"/>
      <c r="F27" s="50"/>
      <c r="G27" s="50"/>
      <c r="H27" s="50"/>
      <c r="I27" s="50"/>
      <c r="J27" s="50"/>
      <c r="K27" s="50"/>
      <c r="L27" s="50"/>
      <c r="M27" s="50"/>
      <c r="N27" s="50"/>
    </row>
    <row r="28" spans="1:14" ht="24.75" customHeight="1" x14ac:dyDescent="0.2">
      <c r="B28" s="39"/>
      <c r="C28" s="39"/>
      <c r="D28" s="39"/>
      <c r="E28" s="39"/>
      <c r="F28" s="39"/>
      <c r="G28" s="39"/>
      <c r="H28" s="39"/>
      <c r="I28" s="39"/>
      <c r="J28" s="39"/>
    </row>
    <row r="29" spans="1:14" ht="24.75" customHeight="1" x14ac:dyDescent="0.2">
      <c r="A29" s="39"/>
      <c r="B29" s="39"/>
      <c r="C29" s="39"/>
      <c r="D29" s="39"/>
      <c r="E29" s="39"/>
      <c r="F29" s="39"/>
      <c r="G29" s="39"/>
      <c r="H29" s="39"/>
      <c r="I29" s="39"/>
      <c r="J29" s="39"/>
    </row>
  </sheetData>
  <mergeCells count="21">
    <mergeCell ref="A23:I23"/>
    <mergeCell ref="A24:J24"/>
    <mergeCell ref="A25:J25"/>
    <mergeCell ref="A26:N26"/>
    <mergeCell ref="A27:N27"/>
    <mergeCell ref="B1:N1"/>
    <mergeCell ref="K5:K6"/>
    <mergeCell ref="L5:L6"/>
    <mergeCell ref="M5:M6"/>
    <mergeCell ref="N5:N6"/>
    <mergeCell ref="A22:N22"/>
    <mergeCell ref="B5:B6"/>
    <mergeCell ref="C5:C6"/>
    <mergeCell ref="D5:D6"/>
    <mergeCell ref="E5:E6"/>
    <mergeCell ref="F5:F6"/>
    <mergeCell ref="G5:G6"/>
    <mergeCell ref="H5:H6"/>
    <mergeCell ref="I5:I6"/>
    <mergeCell ref="J5:J6"/>
    <mergeCell ref="A21:N21"/>
  </mergeCells>
  <phoneticPr fontId="2"/>
  <printOptions horizontalCentered="1"/>
  <pageMargins left="0.39370078740157483" right="0.39370078740157483" top="0.94488188976377963" bottom="0" header="0.51181102362204722" footer="0.1574803149606299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１学年 改</vt:lpstr>
      <vt:lpstr>'１学年 改'!Print_Area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船江　泰美</cp:lastModifiedBy>
  <cp:lastPrinted>2025-05-19T23:43:37Z</cp:lastPrinted>
  <dcterms:created xsi:type="dcterms:W3CDTF">2015-01-13T05:37:17Z</dcterms:created>
  <dcterms:modified xsi:type="dcterms:W3CDTF">2025-06-13T00:09:53Z</dcterms:modified>
</cp:coreProperties>
</file>